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075" activeTab="0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<sst xmlns="http://schemas.openxmlformats.org/spreadsheetml/2006/main" count="464" uniqueCount="227">
  <si>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</si>
  <si>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</si>
  <si>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</si>
  <si>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</si>
  <si>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</si>
  <si>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</si>
  <si>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</si>
  <si>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</si>
  <si>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</si>
  <si>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</si>
  <si>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</si>
  <si>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</si>
  <si>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</si>
  <si>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</si>
  <si>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</si>
  <si>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</si>
  <si>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</si>
  <si>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</si>
  <si>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</si>
  <si>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>Приложение 5</t>
  </si>
  <si>
    <t>Приложение 4</t>
  </si>
  <si>
    <t>Приложение 3</t>
  </si>
  <si>
    <t>Приложение 2</t>
  </si>
  <si>
    <t>Приложение 1</t>
  </si>
  <si>
    <t xml:space="preserve">Максимальное количество баллов- </t>
  </si>
  <si>
    <t>Щербакова Ангелина Сергеевна</t>
  </si>
  <si>
    <t>Нечаева Екатерина Андреевна</t>
  </si>
  <si>
    <t>Баранова Надежда Дмитриевна</t>
  </si>
  <si>
    <t>Тройнина Ольга Эдуардовна</t>
  </si>
  <si>
    <t>Нечаев Максим Владимирович</t>
  </si>
  <si>
    <t>Дмитриев Максим Алексеевич</t>
  </si>
  <si>
    <t>Басарева Варвара Александровна</t>
  </si>
  <si>
    <t>Абросимов Константин Романович</t>
  </si>
  <si>
    <t>Кондратьева Мария Анатольевна</t>
  </si>
  <si>
    <t>Муниципальное бюджетное общеобразовательное учреждение "Лицей г. Уварово им. А.И. Данилова"</t>
  </si>
  <si>
    <t>Сорокина Алина Александровна</t>
  </si>
  <si>
    <t>Рыльцова Дарья Денисовна</t>
  </si>
  <si>
    <t>Казанова Виктория Валерьевна</t>
  </si>
  <si>
    <t>Б-07-01</t>
  </si>
  <si>
    <t>Б-07-02</t>
  </si>
  <si>
    <t>Б-07-03</t>
  </si>
  <si>
    <t>Б-07-04</t>
  </si>
  <si>
    <t>Б-07-05</t>
  </si>
  <si>
    <t>Б-07-06</t>
  </si>
  <si>
    <t>Б-07-07</t>
  </si>
  <si>
    <t>Б-07-08</t>
  </si>
  <si>
    <t>Б-07-09</t>
  </si>
  <si>
    <t>Б-07-10</t>
  </si>
  <si>
    <t>Б-07-11</t>
  </si>
  <si>
    <t>Б-07-12</t>
  </si>
  <si>
    <t>Б-07-13</t>
  </si>
  <si>
    <t>Б-07-14</t>
  </si>
  <si>
    <t>Б-07-15</t>
  </si>
  <si>
    <t>Б-07-16</t>
  </si>
  <si>
    <t>Б-07-17</t>
  </si>
  <si>
    <t>Б-07-18</t>
  </si>
  <si>
    <t>Б-08-01</t>
  </si>
  <si>
    <t>Б-08-02</t>
  </si>
  <si>
    <t>Б-08-03</t>
  </si>
  <si>
    <t>Б-08-04</t>
  </si>
  <si>
    <t>Б-08-05</t>
  </si>
  <si>
    <t>Б-08-06</t>
  </si>
  <si>
    <t>Б-08-07</t>
  </si>
  <si>
    <t>Б-08-08</t>
  </si>
  <si>
    <t>Б-08-09</t>
  </si>
  <si>
    <t>Б-08-10</t>
  </si>
  <si>
    <t>Б-08-11</t>
  </si>
  <si>
    <t>Б-08-12</t>
  </si>
  <si>
    <t>Б-08-13</t>
  </si>
  <si>
    <t>Б-08-14</t>
  </si>
  <si>
    <t>Б-09-01</t>
  </si>
  <si>
    <t>Б-09-02</t>
  </si>
  <si>
    <t>Б-09-03</t>
  </si>
  <si>
    <t>Б-09-04</t>
  </si>
  <si>
    <t>Б-09-05</t>
  </si>
  <si>
    <t>Б-09-06</t>
  </si>
  <si>
    <t>Б-09-07</t>
  </si>
  <si>
    <t>Б-09-08</t>
  </si>
  <si>
    <t>Б-09-09</t>
  </si>
  <si>
    <t>Б-09-10</t>
  </si>
  <si>
    <t>Б-09-11</t>
  </si>
  <si>
    <t>Б-09-12</t>
  </si>
  <si>
    <t>Б-09-13</t>
  </si>
  <si>
    <t>Б-09-14</t>
  </si>
  <si>
    <t>Б-10-01</t>
  </si>
  <si>
    <t>Б-10-02</t>
  </si>
  <si>
    <t>Б-10-03</t>
  </si>
  <si>
    <t>Б-10-04</t>
  </si>
  <si>
    <t>Б-10-05</t>
  </si>
  <si>
    <t>Б-10-06</t>
  </si>
  <si>
    <t>Б-10-07</t>
  </si>
  <si>
    <t>Б-10-08</t>
  </si>
  <si>
    <t>Б-10-09</t>
  </si>
  <si>
    <t>Б-10-10</t>
  </si>
  <si>
    <t>Б-10-11</t>
  </si>
  <si>
    <t>Б-10-12</t>
  </si>
  <si>
    <t>Б-10-13</t>
  </si>
  <si>
    <t>Б-10-14</t>
  </si>
  <si>
    <t>Б-10-15</t>
  </si>
  <si>
    <t>Б-11-01</t>
  </si>
  <si>
    <t>Б-11-02</t>
  </si>
  <si>
    <t>Б-11-03</t>
  </si>
  <si>
    <t>Б-11-04</t>
  </si>
  <si>
    <t>Б-11-05</t>
  </si>
  <si>
    <t>Б-11-06</t>
  </si>
  <si>
    <t>Б-11-07</t>
  </si>
  <si>
    <t>Б-11-08</t>
  </si>
  <si>
    <t>Б-11-09</t>
  </si>
  <si>
    <t>Б-11-10</t>
  </si>
  <si>
    <t>Б-11-11</t>
  </si>
  <si>
    <t>Б-07-19</t>
  </si>
  <si>
    <t>Б-07-20</t>
  </si>
  <si>
    <t>Б-07-21</t>
  </si>
  <si>
    <t>Б-07-22</t>
  </si>
  <si>
    <t>Б-07-23</t>
  </si>
  <si>
    <t>Б-07-24</t>
  </si>
  <si>
    <t>Б-07-25</t>
  </si>
  <si>
    <t>Б-07-26</t>
  </si>
  <si>
    <t>Б-07-27</t>
  </si>
  <si>
    <t>Б-07-28</t>
  </si>
  <si>
    <t>Б-07-29</t>
  </si>
  <si>
    <t>Б-09-15</t>
  </si>
  <si>
    <t>Б-09-16</t>
  </si>
  <si>
    <t>Б-09-17</t>
  </si>
  <si>
    <t>Б-09-18</t>
  </si>
  <si>
    <t>Б-09-19</t>
  </si>
  <si>
    <t>Б-09-20</t>
  </si>
  <si>
    <t>Б-09-21</t>
  </si>
  <si>
    <t>Б-09-22</t>
  </si>
  <si>
    <t>Б-09-23</t>
  </si>
  <si>
    <t>Б-09-24</t>
  </si>
  <si>
    <t>Б-09-25</t>
  </si>
  <si>
    <t>Б-09-26</t>
  </si>
  <si>
    <t>Б-09-27</t>
  </si>
  <si>
    <t>Б-09-28</t>
  </si>
  <si>
    <t>Матюшечкин   Николай Николаевич</t>
  </si>
  <si>
    <t>Болдырева   Надежда Алексеевна</t>
  </si>
  <si>
    <t>Рязанов   Матвей Александрович</t>
  </si>
  <si>
    <t>Чулкова   Дарья Эдуардовна</t>
  </si>
  <si>
    <t>Черкашин  Максим  Вячеславович</t>
  </si>
  <si>
    <t>Сушкова   Елизавета Сергеевна</t>
  </si>
  <si>
    <t>Каратаев   Артем Алексеевич</t>
  </si>
  <si>
    <t>Латышев   Егор Вадимович</t>
  </si>
  <si>
    <t>Шпак   Дмитрий Николаевич</t>
  </si>
  <si>
    <t>Милосердова   Екатерина Алексеевна</t>
  </si>
  <si>
    <t>Смотров   Максим Иванович</t>
  </si>
  <si>
    <t>Кулешов   Вадим Дмитриевич</t>
  </si>
  <si>
    <t>Пронин   Максим Сергеевич</t>
  </si>
  <si>
    <t>Нефедова   Виктория Денисовна</t>
  </si>
  <si>
    <t>Плуталов  Павел  Сергеевич</t>
  </si>
  <si>
    <t>Шуняева   Анастасия Витальевна</t>
  </si>
  <si>
    <t>Оськин Максим   Сергеевич</t>
  </si>
  <si>
    <t>Ахметшин   Ринат Русланович</t>
  </si>
  <si>
    <t>Котосонова  Елизавета  Александровна</t>
  </si>
  <si>
    <t xml:space="preserve"> Ларина   Александра Юрьевна</t>
  </si>
  <si>
    <t>Круглова   Екатерина Дмитриевна</t>
  </si>
  <si>
    <t>Малых   Маргарита Юрьевна</t>
  </si>
  <si>
    <t>Кайбулина    Алия Алимжановна</t>
  </si>
  <si>
    <t>Малахова  Ева  Сергеевна</t>
  </si>
  <si>
    <t>Куликова  Александра  Владимировна</t>
  </si>
  <si>
    <t>Солопова  Екатерина  Денисовна</t>
  </si>
  <si>
    <t>Жабина  Маргарита  Олеговна</t>
  </si>
  <si>
    <t>Трегубова  Варвара  Романовна</t>
  </si>
  <si>
    <t>Шабанова  Елизавета  Андреевна</t>
  </si>
  <si>
    <t>Митрофанова  Эвелина  Олеговна</t>
  </si>
  <si>
    <t>Белокопытова  Варвара  Евгеньевна</t>
  </si>
  <si>
    <t>Кузькина  Екатерина  Денисовна</t>
  </si>
  <si>
    <t>Солопов  Артем  Романович</t>
  </si>
  <si>
    <t xml:space="preserve"> Иванов  Михаил  Дмитриевич</t>
  </si>
  <si>
    <t>Оношко  Кира  Юрьевна</t>
  </si>
  <si>
    <t>Зотова  Екатерина  Алексеевна</t>
  </si>
  <si>
    <t>Меньщиков  Степан  Алексеевич</t>
  </si>
  <si>
    <t>Чупрынина  Виктория  Алексеевна</t>
  </si>
  <si>
    <t>Рязанова  Ксения  Дмитриевна</t>
  </si>
  <si>
    <t>Маслова  Ульяна  Алексеевна</t>
  </si>
  <si>
    <t>Ломакина  Дарья  Викторовна</t>
  </si>
  <si>
    <t>Лукьяненко  Валерия  Дмитриевна</t>
  </si>
  <si>
    <t>Объедкова Полина Алексеевна</t>
  </si>
  <si>
    <t>Зайцева  Виктория  Александровна</t>
  </si>
  <si>
    <t>Плужникова  Лика  Юрьевна</t>
  </si>
  <si>
    <t>Дудяк  Кира  Александровна</t>
  </si>
  <si>
    <t>Кащеева  Арина  Юрьевна</t>
  </si>
  <si>
    <t>Шапкина  Анастасия   Андреевна</t>
  </si>
  <si>
    <t>Епифанова  Арина  Александровна</t>
  </si>
  <si>
    <t>Ковалев  Денис  Андреевич</t>
  </si>
  <si>
    <t xml:space="preserve"> Твеленева  Анастасия  Сергеевна</t>
  </si>
  <si>
    <t>Любина  Анастасия  Сергеевна</t>
  </si>
  <si>
    <t>Офицеров  Андрей  Николаевич</t>
  </si>
  <si>
    <t>Нехорошев  Денис  Александрович</t>
  </si>
  <si>
    <t>Близнецов  Алексей  Васильевич</t>
  </si>
  <si>
    <t>Антонова  Виктория  Вадимовна</t>
  </si>
  <si>
    <t>Копнина  Анастасия  Сергеевна</t>
  </si>
  <si>
    <t>Ломакин  Михаил  Олегович</t>
  </si>
  <si>
    <t>Строков  Никита  Сергеевич</t>
  </si>
  <si>
    <t>Сорокина  Татьяна  Александровна</t>
  </si>
  <si>
    <t>Козаченко  Александра  Александровна</t>
  </si>
  <si>
    <t>Кондратьев  Илья  Анатольевич</t>
  </si>
  <si>
    <t>Черникова  Юлия  Юрьевна</t>
  </si>
  <si>
    <t>Баймаханова Тамара Алексеевна</t>
  </si>
  <si>
    <t>Шпомер Ярослав Ярославович</t>
  </si>
  <si>
    <t>Середина  Валерия Олеговна</t>
  </si>
  <si>
    <t>Шатилов Кирилл Ильич</t>
  </si>
  <si>
    <t>Филатова Елизавета Ивановна</t>
  </si>
  <si>
    <t>Голова Дарина Дмитриевна</t>
  </si>
  <si>
    <t>Горелкин Иван Евгеньевич</t>
  </si>
  <si>
    <t>Баранов Григорий Дмитриевич</t>
  </si>
  <si>
    <t>Животикова Дарья Денисовна</t>
  </si>
  <si>
    <t>Ильина  Злата Денисовна</t>
  </si>
  <si>
    <t>Соловьева Маргарита Павловна</t>
  </si>
  <si>
    <t>Ефимов Егор Сергеевич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</si>
  <si>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</si>
  <si>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>Аникина Анна Ивановна</t>
  </si>
  <si>
    <t>Иванова Полина Олеговна</t>
  </si>
  <si>
    <t>Дроздов Денис Александрович</t>
  </si>
  <si>
    <t>Алехин Олег Дмитриевич</t>
  </si>
  <si>
    <t>Балабанова Александра Сергеевна</t>
  </si>
  <si>
    <t>Наседкина Анастасия Игоревна</t>
  </si>
  <si>
    <t>Галиулина Вероника Александровна</t>
  </si>
  <si>
    <t>Мананникова Марина Руслановна</t>
  </si>
  <si>
    <t>Бибик Ярослав Алексеевич</t>
  </si>
  <si>
    <t>Попова Алиса Александровна</t>
  </si>
  <si>
    <t>к протоколу предварительных результатов муниципального этапа всероссийской олимпиады школьников по Биологии  от 16.11.2023</t>
  </si>
  <si>
    <t>к протоколу предварительных результатов муниципального этапа всероссийской олимпиады школьников по Биологии  от16.11.2023</t>
  </si>
  <si>
    <t>%</t>
  </si>
  <si>
    <t>неявка</t>
  </si>
  <si>
    <t>Б-08-15</t>
  </si>
  <si>
    <t>Ермакова Анастасия Андреевна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</si>
</sst>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 Cur"/>
      <family val="0"/>
    </font>
    <font>
      <sz val="12"/>
      <name val="Arial Cur"/>
      <family val="0"/>
    </font>
    <font>
      <sz val="14"/>
      <name val="Arial Cu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4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28" fillId="0" borderId="14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7" fillId="0" borderId="14" xfId="0" applyFont="1" applyBorder="1" applyAlignment="1">
      <alignment horizontal="left" wrapText="1"/>
    </xf>
    <xf numFmtId="0" fontId="30" fillId="0" borderId="0" xfId="0" applyFont="1" applyAlignment="1">
      <alignment/>
    </xf>
    <xf numFmtId="0" fontId="1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23" fillId="0" borderId="1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22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9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right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/>
      <protection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54" applyFont="1" applyFill="1" applyBorder="1" applyAlignment="1">
      <alignment horizontal="center" vertical="center" wrapText="1"/>
      <protection/>
    </xf>
    <xf numFmtId="0" fontId="24" fillId="0" borderId="19" xfId="54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right" vertical="top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70" zoomScaleNormal="70" workbookViewId="0" topLeftCell="A8">
      <selection activeCell="S15" sqref="S15"/>
    </sheetView>
  </sheetViews>
  <sheetFormatPr defaultColWidth="9.00390625" defaultRowHeight="12.75"/>
  <cols>
    <col min="1" max="1" width="9.75390625" style="12" customWidth="1"/>
    <col min="2" max="2" width="13.875" style="12" customWidth="1"/>
    <col min="3" max="3" width="18.125" style="12" customWidth="1"/>
    <col min="4" max="4" width="28.125" style="12" customWidth="1"/>
    <col min="5" max="17" width="11.25390625" style="12" customWidth="1"/>
    <col min="18" max="18" width="17.00390625" style="12" customWidth="1"/>
    <col min="19" max="19" width="17.125" style="12" customWidth="1"/>
    <col min="20" max="16384" width="9.125" style="12" customWidth="1"/>
  </cols>
  <sheetData>
    <row r="1" spans="1:18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74"/>
      <c r="O1" s="74"/>
      <c r="P1" s="74"/>
      <c r="Q1" s="36"/>
      <c r="R1" s="36"/>
    </row>
    <row r="2" spans="1:18" ht="15" customHeight="1">
      <c r="A2" s="17"/>
      <c r="B2" s="17"/>
      <c r="C2" s="18"/>
      <c r="D2" s="18"/>
      <c r="E2" s="19"/>
      <c r="F2" s="19"/>
      <c r="G2" s="75"/>
      <c r="H2" s="75"/>
      <c r="I2" s="25"/>
      <c r="J2" s="47"/>
      <c r="K2" s="47"/>
      <c r="L2" s="47"/>
      <c r="M2" s="47"/>
      <c r="N2" s="47"/>
      <c r="O2" s="77" t="s">
        <v>23</v>
      </c>
      <c r="P2" s="77"/>
      <c r="Q2" s="57"/>
      <c r="R2" s="37"/>
    </row>
    <row r="3" spans="1:18" ht="39" customHeight="1">
      <c r="A3" s="17"/>
      <c r="B3" s="17"/>
      <c r="C3" s="18"/>
      <c r="D3" s="18"/>
      <c r="E3" s="19"/>
      <c r="F3" s="19"/>
      <c r="G3" s="19"/>
      <c r="H3" s="19"/>
      <c r="I3" s="17"/>
      <c r="J3" s="78" t="s">
        <v>221</v>
      </c>
      <c r="K3" s="78"/>
      <c r="L3" s="78"/>
      <c r="M3" s="78"/>
      <c r="N3" s="78"/>
      <c r="O3" s="78"/>
      <c r="P3" s="78"/>
      <c r="Q3" s="58"/>
      <c r="R3" s="26"/>
    </row>
    <row r="4" spans="1:18" ht="42" customHeight="1">
      <c r="A4" s="17"/>
      <c r="B4" s="17"/>
      <c r="C4" s="18"/>
      <c r="D4" s="18"/>
      <c r="E4" s="19"/>
      <c r="F4" s="52"/>
      <c r="G4" s="52"/>
      <c r="H4" s="52"/>
      <c r="I4" s="52"/>
      <c r="J4" s="52"/>
      <c r="K4" s="52"/>
      <c r="L4" s="52"/>
      <c r="M4" s="17"/>
      <c r="N4" s="76"/>
      <c r="O4" s="76"/>
      <c r="P4" s="76"/>
      <c r="Q4" s="38"/>
      <c r="R4" s="38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s="45" customFormat="1" ht="18.75" thickBot="1">
      <c r="A6" s="73" t="s">
        <v>24</v>
      </c>
      <c r="B6" s="73"/>
      <c r="C6" s="73"/>
      <c r="D6" s="73"/>
      <c r="E6" s="73"/>
      <c r="F6" s="73"/>
      <c r="G6" s="26"/>
      <c r="H6" s="26"/>
      <c r="I6" s="44"/>
      <c r="J6" s="44"/>
      <c r="K6" s="44"/>
      <c r="L6" s="44"/>
      <c r="M6" s="44"/>
    </row>
    <row r="7" spans="1:18" s="13" customFormat="1" ht="38.25" customHeight="1">
      <c r="A7" s="66" t="s">
        <v>12</v>
      </c>
      <c r="B7" s="66" t="s">
        <v>11</v>
      </c>
      <c r="C7" s="67" t="s">
        <v>13</v>
      </c>
      <c r="D7" s="71" t="s">
        <v>17</v>
      </c>
      <c r="E7" s="66" t="s">
        <v>14</v>
      </c>
      <c r="F7" s="68" t="s">
        <v>15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56"/>
      <c r="R7" s="69" t="s">
        <v>18</v>
      </c>
    </row>
    <row r="8" spans="1:18" ht="15.75">
      <c r="A8" s="66"/>
      <c r="B8" s="66"/>
      <c r="C8" s="67"/>
      <c r="D8" s="72"/>
      <c r="E8" s="66"/>
      <c r="F8" s="23">
        <v>1</v>
      </c>
      <c r="G8" s="20">
        <v>2</v>
      </c>
      <c r="H8" s="20">
        <v>3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0" t="s">
        <v>223</v>
      </c>
      <c r="R8" s="70"/>
    </row>
    <row r="9" spans="1:19" ht="84" customHeight="1">
      <c r="A9" s="20">
        <v>1</v>
      </c>
      <c r="B9" s="20" t="s">
        <v>44</v>
      </c>
      <c r="C9" s="35" t="s">
        <v>141</v>
      </c>
      <c r="D9" s="30" t="s">
        <v>34</v>
      </c>
      <c r="E9" s="24">
        <v>7</v>
      </c>
      <c r="F9" s="20">
        <v>5</v>
      </c>
      <c r="G9" s="20">
        <v>19</v>
      </c>
      <c r="H9" s="20">
        <v>1</v>
      </c>
      <c r="I9" s="21"/>
      <c r="J9" s="21"/>
      <c r="K9" s="20"/>
      <c r="L9" s="21"/>
      <c r="M9" s="21"/>
      <c r="N9" s="20"/>
      <c r="O9" s="20"/>
      <c r="P9" s="46">
        <f aca="true" t="shared" si="0" ref="P9:P29">SUM(F9:O9)</f>
        <v>25</v>
      </c>
      <c r="Q9" s="46">
        <v>58.1</v>
      </c>
      <c r="R9" s="22" t="s">
        <v>2</v>
      </c>
      <c r="S9" s="41"/>
    </row>
    <row r="10" spans="1:19" ht="84" customHeight="1">
      <c r="A10" s="20">
        <v>2</v>
      </c>
      <c r="B10" s="20" t="s">
        <v>39</v>
      </c>
      <c r="C10" s="34" t="s">
        <v>136</v>
      </c>
      <c r="D10" s="30" t="s">
        <v>34</v>
      </c>
      <c r="E10" s="24">
        <v>7</v>
      </c>
      <c r="F10" s="20">
        <v>6</v>
      </c>
      <c r="G10" s="20">
        <v>16</v>
      </c>
      <c r="H10" s="20">
        <v>1.5</v>
      </c>
      <c r="I10" s="21"/>
      <c r="J10" s="21"/>
      <c r="K10" s="20"/>
      <c r="L10" s="21"/>
      <c r="M10" s="21"/>
      <c r="N10" s="20"/>
      <c r="O10" s="20"/>
      <c r="P10" s="46">
        <f t="shared" si="0"/>
        <v>23.5</v>
      </c>
      <c r="Q10" s="46">
        <v>54.6</v>
      </c>
      <c r="R10" s="22" t="s">
        <v>2</v>
      </c>
      <c r="S10" s="41"/>
    </row>
    <row r="11" spans="1:19" ht="84" customHeight="1">
      <c r="A11" s="20">
        <v>3</v>
      </c>
      <c r="B11" s="20" t="s">
        <v>38</v>
      </c>
      <c r="C11" s="30" t="s">
        <v>135</v>
      </c>
      <c r="D11" s="30" t="s">
        <v>34</v>
      </c>
      <c r="E11" s="24">
        <v>7</v>
      </c>
      <c r="F11" s="20">
        <v>2</v>
      </c>
      <c r="G11" s="20">
        <v>19</v>
      </c>
      <c r="H11" s="20">
        <v>2</v>
      </c>
      <c r="I11" s="21"/>
      <c r="J11" s="21"/>
      <c r="K11" s="20"/>
      <c r="L11" s="21"/>
      <c r="M11" s="21"/>
      <c r="N11" s="20"/>
      <c r="O11" s="20"/>
      <c r="P11" s="46">
        <f t="shared" si="0"/>
        <v>23</v>
      </c>
      <c r="Q11" s="46">
        <v>53.5</v>
      </c>
      <c r="R11" s="22" t="s">
        <v>3</v>
      </c>
      <c r="S11" s="13"/>
    </row>
    <row r="12" spans="1:19" ht="84" customHeight="1">
      <c r="A12" s="20">
        <v>4</v>
      </c>
      <c r="B12" s="20" t="s">
        <v>54</v>
      </c>
      <c r="C12" s="35" t="s">
        <v>151</v>
      </c>
      <c r="D12" s="30" t="s">
        <v>34</v>
      </c>
      <c r="E12" s="24">
        <v>7</v>
      </c>
      <c r="F12" s="20">
        <v>5</v>
      </c>
      <c r="G12" s="20">
        <v>15</v>
      </c>
      <c r="H12" s="20">
        <v>2.5</v>
      </c>
      <c r="I12" s="21"/>
      <c r="J12" s="21"/>
      <c r="K12" s="20"/>
      <c r="L12" s="21"/>
      <c r="M12" s="21"/>
      <c r="N12" s="20"/>
      <c r="O12" s="20"/>
      <c r="P12" s="46">
        <f t="shared" si="0"/>
        <v>22.5</v>
      </c>
      <c r="Q12" s="46">
        <v>52.3</v>
      </c>
      <c r="R12" s="22" t="s">
        <v>3</v>
      </c>
      <c r="S12" s="13"/>
    </row>
    <row r="13" spans="1:19" ht="84" customHeight="1">
      <c r="A13" s="20">
        <v>5</v>
      </c>
      <c r="B13" s="20" t="s">
        <v>48</v>
      </c>
      <c r="C13" s="34" t="s">
        <v>145</v>
      </c>
      <c r="D13" s="30" t="s">
        <v>34</v>
      </c>
      <c r="E13" s="24">
        <v>7</v>
      </c>
      <c r="F13" s="20">
        <v>6</v>
      </c>
      <c r="G13" s="20">
        <v>15</v>
      </c>
      <c r="H13" s="20">
        <v>1</v>
      </c>
      <c r="I13" s="21"/>
      <c r="J13" s="21"/>
      <c r="K13" s="20"/>
      <c r="L13" s="21"/>
      <c r="M13" s="21"/>
      <c r="N13" s="20"/>
      <c r="O13" s="20"/>
      <c r="P13" s="46">
        <f t="shared" si="0"/>
        <v>22</v>
      </c>
      <c r="Q13" s="46">
        <v>51.2</v>
      </c>
      <c r="R13" s="22" t="s">
        <v>3</v>
      </c>
      <c r="S13" s="13"/>
    </row>
    <row r="14" spans="1:19" ht="68.25" customHeight="1">
      <c r="A14" s="20">
        <v>6</v>
      </c>
      <c r="B14" s="20" t="s">
        <v>115</v>
      </c>
      <c r="C14" s="63" t="s">
        <v>204</v>
      </c>
      <c r="D14" s="30" t="s">
        <v>210</v>
      </c>
      <c r="E14" s="24">
        <v>7</v>
      </c>
      <c r="F14" s="20">
        <v>6</v>
      </c>
      <c r="G14" s="20">
        <v>15</v>
      </c>
      <c r="H14" s="20">
        <v>1</v>
      </c>
      <c r="I14" s="20"/>
      <c r="J14" s="20"/>
      <c r="K14" s="20"/>
      <c r="L14" s="20"/>
      <c r="M14" s="20"/>
      <c r="N14" s="20"/>
      <c r="O14" s="20"/>
      <c r="P14" s="24">
        <f t="shared" si="0"/>
        <v>22</v>
      </c>
      <c r="Q14" s="24">
        <v>51.2</v>
      </c>
      <c r="R14" s="22" t="s">
        <v>3</v>
      </c>
      <c r="S14" s="13"/>
    </row>
    <row r="15" spans="1:18" ht="68.25" customHeight="1">
      <c r="A15" s="20">
        <v>7</v>
      </c>
      <c r="B15" s="20" t="s">
        <v>119</v>
      </c>
      <c r="C15" s="33" t="s">
        <v>208</v>
      </c>
      <c r="D15" s="30" t="s">
        <v>210</v>
      </c>
      <c r="E15" s="24">
        <v>7</v>
      </c>
      <c r="F15" s="20">
        <v>4</v>
      </c>
      <c r="G15" s="20">
        <v>17</v>
      </c>
      <c r="H15" s="20">
        <v>1</v>
      </c>
      <c r="I15" s="20"/>
      <c r="J15" s="20"/>
      <c r="K15" s="20"/>
      <c r="L15" s="20"/>
      <c r="M15" s="20"/>
      <c r="N15" s="20"/>
      <c r="O15" s="20"/>
      <c r="P15" s="24">
        <f t="shared" si="0"/>
        <v>22</v>
      </c>
      <c r="Q15" s="24">
        <v>51.2</v>
      </c>
      <c r="R15" s="22" t="s">
        <v>3</v>
      </c>
    </row>
    <row r="16" spans="1:18" ht="68.25" customHeight="1">
      <c r="A16" s="20">
        <v>8</v>
      </c>
      <c r="B16" s="20" t="s">
        <v>45</v>
      </c>
      <c r="C16" s="35" t="s">
        <v>142</v>
      </c>
      <c r="D16" s="30" t="s">
        <v>34</v>
      </c>
      <c r="E16" s="24">
        <v>7</v>
      </c>
      <c r="F16" s="20">
        <v>6</v>
      </c>
      <c r="G16" s="20">
        <v>14</v>
      </c>
      <c r="H16" s="20">
        <v>1.5</v>
      </c>
      <c r="I16" s="21"/>
      <c r="J16" s="21"/>
      <c r="K16" s="20"/>
      <c r="L16" s="21"/>
      <c r="M16" s="21"/>
      <c r="N16" s="20"/>
      <c r="O16" s="20"/>
      <c r="P16" s="46">
        <f t="shared" si="0"/>
        <v>21.5</v>
      </c>
      <c r="Q16" s="46">
        <v>50</v>
      </c>
      <c r="R16" s="22" t="s">
        <v>10</v>
      </c>
    </row>
    <row r="17" spans="1:18" ht="68.25" customHeight="1">
      <c r="A17" s="20">
        <v>9</v>
      </c>
      <c r="B17" s="20" t="s">
        <v>46</v>
      </c>
      <c r="C17" s="35" t="s">
        <v>143</v>
      </c>
      <c r="D17" s="30" t="s">
        <v>34</v>
      </c>
      <c r="E17" s="24">
        <v>7</v>
      </c>
      <c r="F17" s="20">
        <v>4</v>
      </c>
      <c r="G17" s="20">
        <v>16</v>
      </c>
      <c r="H17" s="20">
        <v>1.5</v>
      </c>
      <c r="I17" s="21"/>
      <c r="J17" s="21"/>
      <c r="K17" s="20"/>
      <c r="L17" s="21"/>
      <c r="M17" s="21"/>
      <c r="N17" s="20"/>
      <c r="O17" s="20"/>
      <c r="P17" s="46">
        <f t="shared" si="0"/>
        <v>21.5</v>
      </c>
      <c r="Q17" s="46">
        <v>50</v>
      </c>
      <c r="R17" s="22" t="s">
        <v>10</v>
      </c>
    </row>
    <row r="18" spans="1:18" ht="68.25" customHeight="1">
      <c r="A18" s="20">
        <v>10</v>
      </c>
      <c r="B18" s="20" t="s">
        <v>50</v>
      </c>
      <c r="C18" s="34" t="s">
        <v>147</v>
      </c>
      <c r="D18" s="30" t="s">
        <v>34</v>
      </c>
      <c r="E18" s="24">
        <v>7</v>
      </c>
      <c r="F18" s="20">
        <v>6</v>
      </c>
      <c r="G18" s="20">
        <v>13</v>
      </c>
      <c r="H18" s="20">
        <v>2.5</v>
      </c>
      <c r="I18" s="21"/>
      <c r="J18" s="21"/>
      <c r="K18" s="20"/>
      <c r="L18" s="21"/>
      <c r="M18" s="21"/>
      <c r="N18" s="20"/>
      <c r="O18" s="20"/>
      <c r="P18" s="46">
        <f t="shared" si="0"/>
        <v>21.5</v>
      </c>
      <c r="Q18" s="46">
        <v>50</v>
      </c>
      <c r="R18" s="22" t="s">
        <v>10</v>
      </c>
    </row>
    <row r="19" spans="1:18" ht="68.25" customHeight="1">
      <c r="A19" s="20">
        <v>11</v>
      </c>
      <c r="B19" s="20" t="s">
        <v>52</v>
      </c>
      <c r="C19" s="35" t="s">
        <v>149</v>
      </c>
      <c r="D19" s="30" t="s">
        <v>34</v>
      </c>
      <c r="E19" s="24">
        <v>7</v>
      </c>
      <c r="F19" s="20">
        <v>3</v>
      </c>
      <c r="G19" s="20">
        <v>15</v>
      </c>
      <c r="H19" s="20">
        <v>2.5</v>
      </c>
      <c r="I19" s="21"/>
      <c r="J19" s="21"/>
      <c r="K19" s="20"/>
      <c r="L19" s="21"/>
      <c r="M19" s="21"/>
      <c r="N19" s="20"/>
      <c r="O19" s="20"/>
      <c r="P19" s="46">
        <f t="shared" si="0"/>
        <v>20.5</v>
      </c>
      <c r="Q19" s="46">
        <v>47.7</v>
      </c>
      <c r="R19" s="22" t="s">
        <v>10</v>
      </c>
    </row>
    <row r="20" spans="1:18" ht="68.25" customHeight="1">
      <c r="A20" s="20">
        <v>12</v>
      </c>
      <c r="B20" s="20" t="s">
        <v>120</v>
      </c>
      <c r="C20" s="33" t="s">
        <v>209</v>
      </c>
      <c r="D20" s="30" t="s">
        <v>210</v>
      </c>
      <c r="E20" s="24">
        <v>7</v>
      </c>
      <c r="F20" s="20">
        <v>4</v>
      </c>
      <c r="G20" s="20">
        <v>14</v>
      </c>
      <c r="H20" s="20">
        <v>2.5</v>
      </c>
      <c r="I20" s="20"/>
      <c r="J20" s="20"/>
      <c r="K20" s="20"/>
      <c r="L20" s="20"/>
      <c r="M20" s="20"/>
      <c r="N20" s="20"/>
      <c r="O20" s="20"/>
      <c r="P20" s="24">
        <f t="shared" si="0"/>
        <v>20.5</v>
      </c>
      <c r="Q20" s="24">
        <v>47.7</v>
      </c>
      <c r="R20" s="22" t="s">
        <v>10</v>
      </c>
    </row>
    <row r="21" spans="1:18" ht="68.25" customHeight="1">
      <c r="A21" s="20">
        <v>13</v>
      </c>
      <c r="B21" s="20" t="s">
        <v>41</v>
      </c>
      <c r="C21" s="34" t="s">
        <v>138</v>
      </c>
      <c r="D21" s="30" t="s">
        <v>34</v>
      </c>
      <c r="E21" s="24">
        <v>7</v>
      </c>
      <c r="F21" s="20">
        <v>4</v>
      </c>
      <c r="G21" s="20">
        <v>14</v>
      </c>
      <c r="H21" s="20">
        <v>2</v>
      </c>
      <c r="I21" s="21"/>
      <c r="J21" s="21"/>
      <c r="K21" s="20"/>
      <c r="L21" s="21"/>
      <c r="M21" s="21"/>
      <c r="N21" s="20"/>
      <c r="O21" s="20"/>
      <c r="P21" s="46">
        <f t="shared" si="0"/>
        <v>20</v>
      </c>
      <c r="Q21" s="46">
        <v>46.5</v>
      </c>
      <c r="R21" s="22" t="s">
        <v>10</v>
      </c>
    </row>
    <row r="22" spans="1:18" ht="68.25" customHeight="1">
      <c r="A22" s="20">
        <v>14</v>
      </c>
      <c r="B22" s="20" t="s">
        <v>53</v>
      </c>
      <c r="C22" s="34" t="s">
        <v>150</v>
      </c>
      <c r="D22" s="30" t="s">
        <v>34</v>
      </c>
      <c r="E22" s="24">
        <v>7</v>
      </c>
      <c r="F22" s="20">
        <v>4</v>
      </c>
      <c r="G22" s="20">
        <v>15</v>
      </c>
      <c r="H22" s="20">
        <v>1</v>
      </c>
      <c r="I22" s="21"/>
      <c r="J22" s="21"/>
      <c r="K22" s="20"/>
      <c r="L22" s="21"/>
      <c r="M22" s="21"/>
      <c r="N22" s="20"/>
      <c r="O22" s="20"/>
      <c r="P22" s="46">
        <f t="shared" si="0"/>
        <v>20</v>
      </c>
      <c r="Q22" s="46">
        <v>46.5</v>
      </c>
      <c r="R22" s="22" t="s">
        <v>10</v>
      </c>
    </row>
    <row r="23" spans="1:18" ht="68.25" customHeight="1">
      <c r="A23" s="20">
        <v>15</v>
      </c>
      <c r="B23" s="20" t="s">
        <v>51</v>
      </c>
      <c r="C23" s="34" t="s">
        <v>148</v>
      </c>
      <c r="D23" s="30" t="s">
        <v>34</v>
      </c>
      <c r="E23" s="24">
        <v>7</v>
      </c>
      <c r="F23" s="20">
        <v>5</v>
      </c>
      <c r="G23" s="20">
        <v>13</v>
      </c>
      <c r="H23" s="20">
        <v>1</v>
      </c>
      <c r="I23" s="21"/>
      <c r="J23" s="21"/>
      <c r="K23" s="20"/>
      <c r="L23" s="21"/>
      <c r="M23" s="21"/>
      <c r="N23" s="20"/>
      <c r="O23" s="20"/>
      <c r="P23" s="46">
        <f t="shared" si="0"/>
        <v>19</v>
      </c>
      <c r="Q23" s="46">
        <v>44.2</v>
      </c>
      <c r="R23" s="22" t="s">
        <v>10</v>
      </c>
    </row>
    <row r="24" spans="1:18" ht="68.25" customHeight="1">
      <c r="A24" s="20">
        <v>16</v>
      </c>
      <c r="B24" s="20" t="s">
        <v>49</v>
      </c>
      <c r="C24" s="34" t="s">
        <v>146</v>
      </c>
      <c r="D24" s="30" t="s">
        <v>34</v>
      </c>
      <c r="E24" s="24">
        <v>7</v>
      </c>
      <c r="F24" s="20">
        <v>5</v>
      </c>
      <c r="G24" s="20">
        <v>12</v>
      </c>
      <c r="H24" s="20">
        <v>1.5</v>
      </c>
      <c r="I24" s="21"/>
      <c r="J24" s="21"/>
      <c r="K24" s="20"/>
      <c r="L24" s="21"/>
      <c r="M24" s="21"/>
      <c r="N24" s="20"/>
      <c r="O24" s="20"/>
      <c r="P24" s="46">
        <f t="shared" si="0"/>
        <v>18.5</v>
      </c>
      <c r="Q24" s="46">
        <v>43</v>
      </c>
      <c r="R24" s="22" t="s">
        <v>10</v>
      </c>
    </row>
    <row r="25" spans="1:18" ht="68.25" customHeight="1">
      <c r="A25" s="20">
        <v>17</v>
      </c>
      <c r="B25" s="20" t="s">
        <v>114</v>
      </c>
      <c r="C25" s="33" t="s">
        <v>203</v>
      </c>
      <c r="D25" s="30" t="s">
        <v>210</v>
      </c>
      <c r="E25" s="24">
        <v>7</v>
      </c>
      <c r="F25" s="20">
        <v>4</v>
      </c>
      <c r="G25" s="20">
        <v>12</v>
      </c>
      <c r="H25" s="20">
        <v>2</v>
      </c>
      <c r="I25" s="20"/>
      <c r="J25" s="20"/>
      <c r="K25" s="20"/>
      <c r="L25" s="20"/>
      <c r="M25" s="20"/>
      <c r="N25" s="20"/>
      <c r="O25" s="20"/>
      <c r="P25" s="24">
        <f t="shared" si="0"/>
        <v>18</v>
      </c>
      <c r="Q25" s="24">
        <v>41.9</v>
      </c>
      <c r="R25" s="22" t="s">
        <v>10</v>
      </c>
    </row>
    <row r="26" spans="1:18" ht="68.25" customHeight="1">
      <c r="A26" s="20">
        <v>18</v>
      </c>
      <c r="B26" s="20" t="s">
        <v>118</v>
      </c>
      <c r="C26" s="33" t="s">
        <v>207</v>
      </c>
      <c r="D26" s="30" t="s">
        <v>210</v>
      </c>
      <c r="E26" s="24">
        <v>7</v>
      </c>
      <c r="F26" s="20">
        <v>1</v>
      </c>
      <c r="G26" s="20">
        <v>15</v>
      </c>
      <c r="H26" s="20">
        <v>2</v>
      </c>
      <c r="I26" s="20"/>
      <c r="J26" s="20"/>
      <c r="K26" s="20"/>
      <c r="L26" s="20"/>
      <c r="M26" s="20"/>
      <c r="N26" s="20"/>
      <c r="O26" s="20"/>
      <c r="P26" s="24">
        <f t="shared" si="0"/>
        <v>18</v>
      </c>
      <c r="Q26" s="24">
        <v>41.9</v>
      </c>
      <c r="R26" s="22" t="s">
        <v>10</v>
      </c>
    </row>
    <row r="27" spans="1:18" ht="76.5" customHeight="1">
      <c r="A27" s="20">
        <v>19</v>
      </c>
      <c r="B27" s="20" t="s">
        <v>43</v>
      </c>
      <c r="C27" s="30" t="s">
        <v>140</v>
      </c>
      <c r="D27" s="30" t="s">
        <v>34</v>
      </c>
      <c r="E27" s="24">
        <v>7</v>
      </c>
      <c r="F27" s="20">
        <v>5</v>
      </c>
      <c r="G27" s="20">
        <v>11</v>
      </c>
      <c r="H27" s="20">
        <v>1.5</v>
      </c>
      <c r="I27" s="21"/>
      <c r="J27" s="22"/>
      <c r="K27" s="20"/>
      <c r="L27" s="21"/>
      <c r="M27" s="21"/>
      <c r="N27" s="20"/>
      <c r="O27" s="20"/>
      <c r="P27" s="22">
        <f t="shared" si="0"/>
        <v>17.5</v>
      </c>
      <c r="Q27" s="22">
        <v>40.7</v>
      </c>
      <c r="R27" s="22" t="s">
        <v>10</v>
      </c>
    </row>
    <row r="28" spans="1:18" ht="75.75" customHeight="1">
      <c r="A28" s="20">
        <v>20</v>
      </c>
      <c r="B28" s="20" t="s">
        <v>111</v>
      </c>
      <c r="C28" s="33" t="s">
        <v>200</v>
      </c>
      <c r="D28" s="30" t="s">
        <v>210</v>
      </c>
      <c r="E28" s="24">
        <v>7</v>
      </c>
      <c r="F28" s="20">
        <v>2</v>
      </c>
      <c r="G28" s="20">
        <v>13</v>
      </c>
      <c r="H28" s="20">
        <v>2.5</v>
      </c>
      <c r="I28" s="20"/>
      <c r="J28" s="20"/>
      <c r="K28" s="20"/>
      <c r="L28" s="20"/>
      <c r="M28" s="20"/>
      <c r="N28" s="20"/>
      <c r="O28" s="20"/>
      <c r="P28" s="20">
        <f t="shared" si="0"/>
        <v>17.5</v>
      </c>
      <c r="Q28" s="20">
        <v>40.7</v>
      </c>
      <c r="R28" s="22" t="s">
        <v>10</v>
      </c>
    </row>
    <row r="29" spans="1:18" ht="78" customHeight="1">
      <c r="A29" s="20">
        <v>21</v>
      </c>
      <c r="B29" s="20" t="s">
        <v>55</v>
      </c>
      <c r="C29" s="33" t="s">
        <v>198</v>
      </c>
      <c r="D29" s="30" t="s">
        <v>210</v>
      </c>
      <c r="E29" s="24">
        <v>7</v>
      </c>
      <c r="F29" s="20">
        <v>3</v>
      </c>
      <c r="G29" s="20">
        <v>10</v>
      </c>
      <c r="H29" s="20">
        <v>1</v>
      </c>
      <c r="I29" s="21"/>
      <c r="J29" s="21"/>
      <c r="K29" s="20"/>
      <c r="L29" s="21"/>
      <c r="M29" s="21"/>
      <c r="N29" s="20"/>
      <c r="O29" s="20"/>
      <c r="P29" s="22">
        <f t="shared" si="0"/>
        <v>14</v>
      </c>
      <c r="Q29" s="22">
        <v>32.6</v>
      </c>
      <c r="R29" s="22" t="s">
        <v>10</v>
      </c>
    </row>
    <row r="30" spans="1:18" ht="78.75" customHeight="1">
      <c r="A30" s="20">
        <v>22</v>
      </c>
      <c r="B30" s="20" t="s">
        <v>40</v>
      </c>
      <c r="C30" s="30" t="s">
        <v>137</v>
      </c>
      <c r="D30" s="30" t="s">
        <v>34</v>
      </c>
      <c r="E30" s="24">
        <v>7</v>
      </c>
      <c r="F30" s="20"/>
      <c r="G30" s="20"/>
      <c r="H30" s="20"/>
      <c r="I30" s="21"/>
      <c r="J30" s="21"/>
      <c r="K30" s="20"/>
      <c r="L30" s="21"/>
      <c r="M30" s="21"/>
      <c r="N30" s="20"/>
      <c r="O30" s="20"/>
      <c r="P30" s="22"/>
      <c r="Q30" s="22"/>
      <c r="R30" s="64" t="s">
        <v>224</v>
      </c>
    </row>
    <row r="31" spans="1:18" ht="51">
      <c r="A31" s="20">
        <v>23</v>
      </c>
      <c r="B31" s="20" t="s">
        <v>42</v>
      </c>
      <c r="C31" s="35" t="s">
        <v>139</v>
      </c>
      <c r="D31" s="30" t="s">
        <v>34</v>
      </c>
      <c r="E31" s="24">
        <v>7</v>
      </c>
      <c r="F31" s="20"/>
      <c r="G31" s="20"/>
      <c r="H31" s="20"/>
      <c r="I31" s="21"/>
      <c r="J31" s="21"/>
      <c r="K31" s="20"/>
      <c r="L31" s="21"/>
      <c r="M31" s="21"/>
      <c r="N31" s="20"/>
      <c r="O31" s="20"/>
      <c r="P31" s="22"/>
      <c r="Q31" s="22"/>
      <c r="R31" s="64" t="s">
        <v>224</v>
      </c>
    </row>
    <row r="32" spans="1:18" ht="51">
      <c r="A32" s="20">
        <v>24</v>
      </c>
      <c r="B32" s="20" t="s">
        <v>47</v>
      </c>
      <c r="C32" s="35" t="s">
        <v>144</v>
      </c>
      <c r="D32" s="30" t="s">
        <v>34</v>
      </c>
      <c r="E32" s="24">
        <v>7</v>
      </c>
      <c r="F32" s="20"/>
      <c r="G32" s="20"/>
      <c r="H32" s="20"/>
      <c r="I32" s="21"/>
      <c r="J32" s="22"/>
      <c r="K32" s="20"/>
      <c r="L32" s="21"/>
      <c r="M32" s="21"/>
      <c r="N32" s="20"/>
      <c r="O32" s="20"/>
      <c r="P32" s="22"/>
      <c r="Q32" s="22"/>
      <c r="R32" s="64" t="s">
        <v>224</v>
      </c>
    </row>
    <row r="33" spans="1:18" ht="76.5">
      <c r="A33" s="20">
        <v>25</v>
      </c>
      <c r="B33" s="20" t="s">
        <v>110</v>
      </c>
      <c r="C33" s="33" t="s">
        <v>199</v>
      </c>
      <c r="D33" s="30" t="s">
        <v>210</v>
      </c>
      <c r="E33" s="24">
        <v>7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64" t="s">
        <v>224</v>
      </c>
    </row>
    <row r="34" spans="1:18" ht="76.5">
      <c r="A34" s="20">
        <v>26</v>
      </c>
      <c r="B34" s="20" t="s">
        <v>112</v>
      </c>
      <c r="C34" s="33" t="s">
        <v>201</v>
      </c>
      <c r="D34" s="30" t="s">
        <v>210</v>
      </c>
      <c r="E34" s="24">
        <v>7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64" t="s">
        <v>224</v>
      </c>
    </row>
    <row r="35" spans="1:18" ht="76.5">
      <c r="A35" s="20">
        <v>27</v>
      </c>
      <c r="B35" s="20" t="s">
        <v>113</v>
      </c>
      <c r="C35" s="33" t="s">
        <v>202</v>
      </c>
      <c r="D35" s="30" t="s">
        <v>210</v>
      </c>
      <c r="E35" s="24">
        <v>7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64" t="s">
        <v>224</v>
      </c>
    </row>
    <row r="36" spans="1:18" ht="76.5">
      <c r="A36" s="20">
        <v>28</v>
      </c>
      <c r="B36" s="20" t="s">
        <v>116</v>
      </c>
      <c r="C36" s="33" t="s">
        <v>205</v>
      </c>
      <c r="D36" s="30" t="s">
        <v>210</v>
      </c>
      <c r="E36" s="24">
        <v>7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64" t="s">
        <v>224</v>
      </c>
    </row>
    <row r="37" spans="1:18" ht="76.5">
      <c r="A37" s="20">
        <v>29</v>
      </c>
      <c r="B37" s="20" t="s">
        <v>117</v>
      </c>
      <c r="C37" s="33" t="s">
        <v>206</v>
      </c>
      <c r="D37" s="30" t="s">
        <v>210</v>
      </c>
      <c r="E37" s="24">
        <v>7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64" t="s">
        <v>224</v>
      </c>
    </row>
  </sheetData>
  <sheetProtection formatCells="0" formatColumns="0" formatRows="0" sort="0"/>
  <mergeCells count="13">
    <mergeCell ref="A6:F6"/>
    <mergeCell ref="N1:P1"/>
    <mergeCell ref="G2:H2"/>
    <mergeCell ref="N4:P4"/>
    <mergeCell ref="O2:P2"/>
    <mergeCell ref="J3:P3"/>
    <mergeCell ref="A7:A8"/>
    <mergeCell ref="B7:B8"/>
    <mergeCell ref="C7:C8"/>
    <mergeCell ref="E7:E8"/>
    <mergeCell ref="F7:P7"/>
    <mergeCell ref="R7:R8"/>
    <mergeCell ref="D7:D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zoomScale="70" zoomScaleNormal="70" workbookViewId="0" topLeftCell="A6">
      <selection activeCell="R14" sqref="R14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25390625" style="12" customWidth="1"/>
    <col min="5" max="17" width="11.25390625" style="12" customWidth="1"/>
    <col min="18" max="18" width="12.75390625" style="12" customWidth="1"/>
    <col min="19" max="19" width="17.125" style="12" customWidth="1"/>
    <col min="20" max="16384" width="9.125" style="12" customWidth="1"/>
  </cols>
  <sheetData>
    <row r="1" spans="1:18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74"/>
      <c r="O1" s="74"/>
      <c r="P1" s="74"/>
      <c r="Q1" s="36"/>
      <c r="R1" s="36"/>
    </row>
    <row r="2" spans="1:18" ht="15" customHeight="1">
      <c r="A2" s="17"/>
      <c r="B2" s="17"/>
      <c r="C2" s="18"/>
      <c r="D2" s="18"/>
      <c r="E2" s="19"/>
      <c r="F2" s="19"/>
      <c r="G2" s="75"/>
      <c r="H2" s="75"/>
      <c r="I2" s="25"/>
      <c r="J2" s="47"/>
      <c r="K2" s="47"/>
      <c r="L2" s="47"/>
      <c r="M2" s="47"/>
      <c r="N2" s="47"/>
      <c r="O2" s="77" t="s">
        <v>22</v>
      </c>
      <c r="P2" s="77"/>
      <c r="Q2" s="57"/>
      <c r="R2" s="37"/>
    </row>
    <row r="3" spans="1:18" ht="37.5" customHeight="1">
      <c r="A3" s="17"/>
      <c r="B3" s="17"/>
      <c r="C3" s="18"/>
      <c r="D3" s="18"/>
      <c r="E3" s="19"/>
      <c r="F3" s="19"/>
      <c r="G3" s="19"/>
      <c r="H3" s="19"/>
      <c r="I3" s="17"/>
      <c r="J3" s="78" t="s">
        <v>221</v>
      </c>
      <c r="K3" s="78"/>
      <c r="L3" s="78"/>
      <c r="M3" s="78"/>
      <c r="N3" s="78"/>
      <c r="O3" s="78"/>
      <c r="P3" s="78"/>
      <c r="Q3" s="58"/>
      <c r="R3" s="37"/>
    </row>
    <row r="4" spans="1:18" ht="42" customHeight="1">
      <c r="A4" s="17"/>
      <c r="B4" s="17"/>
      <c r="C4" s="18"/>
      <c r="D4" s="18"/>
      <c r="E4" s="19"/>
      <c r="F4" s="52"/>
      <c r="G4" s="52"/>
      <c r="H4" s="52"/>
      <c r="I4" s="52"/>
      <c r="J4" s="52"/>
      <c r="K4" s="52"/>
      <c r="L4" s="52"/>
      <c r="M4" s="17"/>
      <c r="N4" s="76"/>
      <c r="O4" s="76"/>
      <c r="P4" s="76"/>
      <c r="Q4" s="38"/>
      <c r="R4" s="38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8.75" thickBot="1">
      <c r="A6" s="73" t="s">
        <v>24</v>
      </c>
      <c r="B6" s="73"/>
      <c r="C6" s="73"/>
      <c r="D6" s="73"/>
      <c r="E6" s="73"/>
      <c r="F6" s="73"/>
      <c r="G6" s="19"/>
      <c r="H6" s="19"/>
      <c r="I6" s="17"/>
      <c r="J6" s="17"/>
      <c r="K6" s="17"/>
      <c r="L6" s="17"/>
      <c r="M6" s="17"/>
    </row>
    <row r="7" spans="1:18" s="13" customFormat="1" ht="38.25" customHeight="1">
      <c r="A7" s="66" t="s">
        <v>12</v>
      </c>
      <c r="B7" s="66" t="s">
        <v>11</v>
      </c>
      <c r="C7" s="67" t="s">
        <v>13</v>
      </c>
      <c r="D7" s="71" t="s">
        <v>17</v>
      </c>
      <c r="E7" s="66" t="s">
        <v>14</v>
      </c>
      <c r="F7" s="68" t="s">
        <v>15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9" t="s">
        <v>223</v>
      </c>
      <c r="R7" s="69" t="s">
        <v>18</v>
      </c>
    </row>
    <row r="8" spans="1:18" ht="15.75">
      <c r="A8" s="66"/>
      <c r="B8" s="66"/>
      <c r="C8" s="67"/>
      <c r="D8" s="72"/>
      <c r="E8" s="66"/>
      <c r="F8" s="23">
        <v>1</v>
      </c>
      <c r="G8" s="20">
        <v>2</v>
      </c>
      <c r="H8" s="20">
        <v>3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70"/>
      <c r="R8" s="70"/>
    </row>
    <row r="9" spans="1:19" ht="94.5">
      <c r="A9" s="20">
        <v>1</v>
      </c>
      <c r="B9" s="20" t="s">
        <v>225</v>
      </c>
      <c r="C9" s="55" t="s">
        <v>226</v>
      </c>
      <c r="D9" s="55" t="s">
        <v>34</v>
      </c>
      <c r="E9" s="24">
        <v>8</v>
      </c>
      <c r="F9" s="20">
        <v>7</v>
      </c>
      <c r="G9" s="20">
        <v>19</v>
      </c>
      <c r="H9" s="20">
        <v>1</v>
      </c>
      <c r="I9" s="20">
        <v>0.5</v>
      </c>
      <c r="J9" s="20"/>
      <c r="K9" s="20"/>
      <c r="L9" s="20"/>
      <c r="M9" s="20"/>
      <c r="N9" s="20"/>
      <c r="O9" s="20"/>
      <c r="P9" s="24">
        <f aca="true" t="shared" si="0" ref="P9:P22">SUM(F9:O9)</f>
        <v>27.5</v>
      </c>
      <c r="Q9" s="24">
        <v>59.8</v>
      </c>
      <c r="R9" s="20" t="s">
        <v>2</v>
      </c>
      <c r="S9" s="42"/>
    </row>
    <row r="10" spans="1:19" ht="103.5" customHeight="1">
      <c r="A10" s="20">
        <v>2</v>
      </c>
      <c r="B10" s="20" t="s">
        <v>68</v>
      </c>
      <c r="C10" s="55" t="s">
        <v>213</v>
      </c>
      <c r="D10" s="55" t="s">
        <v>210</v>
      </c>
      <c r="E10" s="24">
        <v>8</v>
      </c>
      <c r="F10" s="20">
        <v>4</v>
      </c>
      <c r="G10" s="20">
        <v>17</v>
      </c>
      <c r="H10" s="20">
        <v>3</v>
      </c>
      <c r="I10" s="20">
        <v>0.5</v>
      </c>
      <c r="J10" s="20"/>
      <c r="K10" s="20"/>
      <c r="L10" s="20"/>
      <c r="M10" s="20"/>
      <c r="N10" s="20"/>
      <c r="O10" s="20"/>
      <c r="P10" s="24">
        <f t="shared" si="0"/>
        <v>24.5</v>
      </c>
      <c r="Q10" s="24">
        <v>53.3</v>
      </c>
      <c r="R10" s="20" t="s">
        <v>3</v>
      </c>
      <c r="S10" s="42"/>
    </row>
    <row r="11" spans="1:19" ht="89.25">
      <c r="A11" s="20">
        <v>3</v>
      </c>
      <c r="B11" s="20" t="s">
        <v>64</v>
      </c>
      <c r="C11" s="33" t="s">
        <v>211</v>
      </c>
      <c r="D11" s="33" t="s">
        <v>210</v>
      </c>
      <c r="E11" s="24">
        <v>8</v>
      </c>
      <c r="F11" s="20">
        <v>6</v>
      </c>
      <c r="G11" s="20">
        <v>14</v>
      </c>
      <c r="H11" s="20">
        <v>2</v>
      </c>
      <c r="I11" s="21">
        <v>0</v>
      </c>
      <c r="J11" s="21"/>
      <c r="K11" s="20"/>
      <c r="L11" s="21"/>
      <c r="M11" s="21"/>
      <c r="N11" s="20"/>
      <c r="O11" s="20"/>
      <c r="P11" s="46">
        <f t="shared" si="0"/>
        <v>22</v>
      </c>
      <c r="Q11" s="46">
        <v>47.8</v>
      </c>
      <c r="R11" s="20" t="s">
        <v>3</v>
      </c>
      <c r="S11" s="42"/>
    </row>
    <row r="12" spans="1:18" ht="76.5">
      <c r="A12" s="20">
        <v>4</v>
      </c>
      <c r="B12" s="20" t="s">
        <v>56</v>
      </c>
      <c r="C12" s="34" t="s">
        <v>152</v>
      </c>
      <c r="D12" s="30" t="s">
        <v>34</v>
      </c>
      <c r="E12" s="24">
        <v>8</v>
      </c>
      <c r="F12" s="20">
        <v>5</v>
      </c>
      <c r="G12" s="20">
        <v>13</v>
      </c>
      <c r="H12" s="20">
        <v>2.5</v>
      </c>
      <c r="I12" s="21">
        <v>1</v>
      </c>
      <c r="J12" s="21"/>
      <c r="K12" s="20"/>
      <c r="L12" s="21"/>
      <c r="M12" s="21"/>
      <c r="N12" s="20"/>
      <c r="O12" s="20"/>
      <c r="P12" s="46">
        <f t="shared" si="0"/>
        <v>21.5</v>
      </c>
      <c r="Q12" s="46">
        <v>46.7</v>
      </c>
      <c r="R12" s="20" t="s">
        <v>3</v>
      </c>
    </row>
    <row r="13" spans="1:18" ht="76.5">
      <c r="A13" s="20">
        <v>5</v>
      </c>
      <c r="B13" s="20" t="s">
        <v>62</v>
      </c>
      <c r="C13" s="33" t="s">
        <v>32</v>
      </c>
      <c r="D13" s="30" t="s">
        <v>34</v>
      </c>
      <c r="E13" s="24">
        <v>8</v>
      </c>
      <c r="F13" s="20">
        <v>2</v>
      </c>
      <c r="G13" s="20">
        <v>17</v>
      </c>
      <c r="H13" s="20">
        <v>2</v>
      </c>
      <c r="I13" s="21">
        <v>0.5</v>
      </c>
      <c r="J13" s="21"/>
      <c r="K13" s="20"/>
      <c r="L13" s="21"/>
      <c r="M13" s="21"/>
      <c r="N13" s="20"/>
      <c r="O13" s="20"/>
      <c r="P13" s="22">
        <f t="shared" si="0"/>
        <v>21.5</v>
      </c>
      <c r="Q13" s="22">
        <v>46.7</v>
      </c>
      <c r="R13" s="20" t="s">
        <v>3</v>
      </c>
    </row>
    <row r="14" spans="1:18" ht="126">
      <c r="A14" s="20">
        <v>6</v>
      </c>
      <c r="B14" s="20" t="s">
        <v>69</v>
      </c>
      <c r="C14" s="55" t="s">
        <v>214</v>
      </c>
      <c r="D14" s="55" t="s">
        <v>210</v>
      </c>
      <c r="E14" s="24">
        <v>8</v>
      </c>
      <c r="F14" s="20">
        <v>6</v>
      </c>
      <c r="G14" s="20">
        <v>13</v>
      </c>
      <c r="H14" s="20">
        <v>2</v>
      </c>
      <c r="I14" s="20">
        <v>0.5</v>
      </c>
      <c r="J14" s="20"/>
      <c r="K14" s="20"/>
      <c r="L14" s="20"/>
      <c r="M14" s="20"/>
      <c r="N14" s="20"/>
      <c r="O14" s="20"/>
      <c r="P14" s="20">
        <f t="shared" si="0"/>
        <v>21.5</v>
      </c>
      <c r="Q14" s="20">
        <v>46.7</v>
      </c>
      <c r="R14" s="20" t="s">
        <v>3</v>
      </c>
    </row>
    <row r="15" spans="1:18" ht="76.5">
      <c r="A15" s="20">
        <v>7</v>
      </c>
      <c r="B15" s="20" t="s">
        <v>60</v>
      </c>
      <c r="C15" s="30" t="s">
        <v>156</v>
      </c>
      <c r="D15" s="30" t="s">
        <v>34</v>
      </c>
      <c r="E15" s="24">
        <v>8</v>
      </c>
      <c r="F15" s="20">
        <v>5</v>
      </c>
      <c r="G15" s="20">
        <v>13</v>
      </c>
      <c r="H15" s="20">
        <v>2</v>
      </c>
      <c r="I15" s="21">
        <v>0.5</v>
      </c>
      <c r="J15" s="21"/>
      <c r="K15" s="21"/>
      <c r="L15" s="21"/>
      <c r="M15" s="21"/>
      <c r="N15" s="21"/>
      <c r="O15" s="21"/>
      <c r="P15" s="22">
        <f t="shared" si="0"/>
        <v>20.5</v>
      </c>
      <c r="Q15" s="22">
        <v>44.6</v>
      </c>
      <c r="R15" s="22" t="s">
        <v>10</v>
      </c>
    </row>
    <row r="16" spans="1:18" ht="76.5">
      <c r="A16" s="20">
        <v>8</v>
      </c>
      <c r="B16" s="20" t="s">
        <v>57</v>
      </c>
      <c r="C16" s="30" t="s">
        <v>153</v>
      </c>
      <c r="D16" s="30" t="s">
        <v>34</v>
      </c>
      <c r="E16" s="24">
        <v>8</v>
      </c>
      <c r="F16" s="20">
        <v>4</v>
      </c>
      <c r="G16" s="20">
        <v>12</v>
      </c>
      <c r="H16" s="20">
        <v>2</v>
      </c>
      <c r="I16" s="21">
        <v>0</v>
      </c>
      <c r="J16" s="21"/>
      <c r="K16" s="20"/>
      <c r="L16" s="21"/>
      <c r="M16" s="21"/>
      <c r="N16" s="20"/>
      <c r="O16" s="20"/>
      <c r="P16" s="22">
        <f t="shared" si="0"/>
        <v>18</v>
      </c>
      <c r="Q16" s="22">
        <v>39.1</v>
      </c>
      <c r="R16" s="22" t="s">
        <v>10</v>
      </c>
    </row>
    <row r="17" spans="1:18" ht="76.5">
      <c r="A17" s="20">
        <v>9</v>
      </c>
      <c r="B17" s="20" t="s">
        <v>58</v>
      </c>
      <c r="C17" s="34" t="s">
        <v>154</v>
      </c>
      <c r="D17" s="30" t="s">
        <v>34</v>
      </c>
      <c r="E17" s="24">
        <v>8</v>
      </c>
      <c r="F17" s="20">
        <v>2</v>
      </c>
      <c r="G17" s="20">
        <v>14</v>
      </c>
      <c r="H17" s="20">
        <v>2</v>
      </c>
      <c r="I17" s="21">
        <v>0</v>
      </c>
      <c r="J17" s="21"/>
      <c r="K17" s="20"/>
      <c r="L17" s="21"/>
      <c r="M17" s="21"/>
      <c r="N17" s="20"/>
      <c r="O17" s="20"/>
      <c r="P17" s="22">
        <f t="shared" si="0"/>
        <v>18</v>
      </c>
      <c r="Q17" s="22">
        <v>39.1</v>
      </c>
      <c r="R17" s="22" t="s">
        <v>10</v>
      </c>
    </row>
    <row r="18" spans="1:18" ht="126">
      <c r="A18" s="20">
        <v>10</v>
      </c>
      <c r="B18" s="20" t="s">
        <v>66</v>
      </c>
      <c r="C18" s="55" t="s">
        <v>26</v>
      </c>
      <c r="D18" s="55" t="s">
        <v>210</v>
      </c>
      <c r="E18" s="24">
        <v>8</v>
      </c>
      <c r="F18" s="20">
        <v>2</v>
      </c>
      <c r="G18" s="20">
        <v>12</v>
      </c>
      <c r="H18" s="20">
        <v>2</v>
      </c>
      <c r="I18" s="20">
        <v>0.5</v>
      </c>
      <c r="J18" s="20"/>
      <c r="K18" s="20"/>
      <c r="L18" s="20"/>
      <c r="M18" s="20"/>
      <c r="N18" s="20"/>
      <c r="O18" s="20"/>
      <c r="P18" s="20">
        <f t="shared" si="0"/>
        <v>16.5</v>
      </c>
      <c r="Q18" s="20">
        <v>35.9</v>
      </c>
      <c r="R18" s="22" t="s">
        <v>10</v>
      </c>
    </row>
    <row r="19" spans="1:18" ht="76.5">
      <c r="A19" s="20">
        <v>11</v>
      </c>
      <c r="B19" s="20" t="s">
        <v>63</v>
      </c>
      <c r="C19" s="30" t="s">
        <v>33</v>
      </c>
      <c r="D19" s="30" t="s">
        <v>34</v>
      </c>
      <c r="E19" s="24">
        <v>8</v>
      </c>
      <c r="F19" s="20">
        <v>5</v>
      </c>
      <c r="G19" s="20">
        <v>7</v>
      </c>
      <c r="H19" s="20">
        <v>2</v>
      </c>
      <c r="I19" s="21">
        <v>0.5</v>
      </c>
      <c r="J19" s="22"/>
      <c r="K19" s="20"/>
      <c r="L19" s="21"/>
      <c r="M19" s="21"/>
      <c r="N19" s="20"/>
      <c r="O19" s="20"/>
      <c r="P19" s="22">
        <f t="shared" si="0"/>
        <v>14.5</v>
      </c>
      <c r="Q19" s="22">
        <v>31.5</v>
      </c>
      <c r="R19" s="22" t="s">
        <v>10</v>
      </c>
    </row>
    <row r="20" spans="1:18" ht="126">
      <c r="A20" s="20">
        <v>12</v>
      </c>
      <c r="B20" s="20" t="s">
        <v>65</v>
      </c>
      <c r="C20" s="55" t="s">
        <v>25</v>
      </c>
      <c r="D20" s="55" t="s">
        <v>210</v>
      </c>
      <c r="E20" s="24">
        <v>8</v>
      </c>
      <c r="F20" s="20">
        <v>4</v>
      </c>
      <c r="G20" s="20">
        <v>8</v>
      </c>
      <c r="H20" s="20">
        <v>1</v>
      </c>
      <c r="I20" s="20">
        <v>1.5</v>
      </c>
      <c r="J20" s="20"/>
      <c r="K20" s="20"/>
      <c r="L20" s="20"/>
      <c r="M20" s="20"/>
      <c r="N20" s="20"/>
      <c r="O20" s="20"/>
      <c r="P20" s="20">
        <f t="shared" si="0"/>
        <v>14.5</v>
      </c>
      <c r="Q20" s="20">
        <v>31.5</v>
      </c>
      <c r="R20" s="22" t="s">
        <v>10</v>
      </c>
    </row>
    <row r="21" spans="1:18" ht="76.5">
      <c r="A21" s="20">
        <v>13</v>
      </c>
      <c r="B21" s="20" t="s">
        <v>59</v>
      </c>
      <c r="C21" s="34" t="s">
        <v>155</v>
      </c>
      <c r="D21" s="30" t="s">
        <v>34</v>
      </c>
      <c r="E21" s="24">
        <v>8</v>
      </c>
      <c r="F21" s="20">
        <v>7</v>
      </c>
      <c r="G21" s="20">
        <v>5</v>
      </c>
      <c r="H21" s="20">
        <v>2</v>
      </c>
      <c r="I21" s="21">
        <v>0</v>
      </c>
      <c r="J21" s="21"/>
      <c r="K21" s="20"/>
      <c r="L21" s="21"/>
      <c r="M21" s="21"/>
      <c r="N21" s="20"/>
      <c r="O21" s="20"/>
      <c r="P21" s="22">
        <f t="shared" si="0"/>
        <v>14</v>
      </c>
      <c r="Q21" s="22">
        <v>30.4</v>
      </c>
      <c r="R21" s="22" t="s">
        <v>10</v>
      </c>
    </row>
    <row r="22" spans="1:18" ht="126">
      <c r="A22" s="20">
        <v>14</v>
      </c>
      <c r="B22" s="20" t="s">
        <v>67</v>
      </c>
      <c r="C22" s="55" t="s">
        <v>212</v>
      </c>
      <c r="D22" s="55" t="s">
        <v>210</v>
      </c>
      <c r="E22" s="24">
        <v>8</v>
      </c>
      <c r="F22" s="20">
        <v>2</v>
      </c>
      <c r="G22" s="20">
        <v>8</v>
      </c>
      <c r="H22" s="20">
        <v>1</v>
      </c>
      <c r="I22" s="20">
        <v>1.5</v>
      </c>
      <c r="J22" s="20"/>
      <c r="K22" s="20"/>
      <c r="L22" s="20"/>
      <c r="M22" s="20"/>
      <c r="N22" s="20"/>
      <c r="O22" s="20"/>
      <c r="P22" s="20">
        <f t="shared" si="0"/>
        <v>12.5</v>
      </c>
      <c r="Q22" s="20">
        <v>27.2</v>
      </c>
      <c r="R22" s="22" t="s">
        <v>10</v>
      </c>
    </row>
    <row r="23" spans="1:18" ht="76.5">
      <c r="A23" s="20">
        <v>15</v>
      </c>
      <c r="B23" s="20" t="s">
        <v>61</v>
      </c>
      <c r="C23" s="35" t="s">
        <v>157</v>
      </c>
      <c r="D23" s="30" t="s">
        <v>34</v>
      </c>
      <c r="E23" s="24">
        <v>8</v>
      </c>
      <c r="F23" s="20"/>
      <c r="G23" s="20"/>
      <c r="H23" s="20"/>
      <c r="I23" s="21"/>
      <c r="J23" s="21"/>
      <c r="K23" s="20"/>
      <c r="L23" s="21"/>
      <c r="M23" s="21"/>
      <c r="N23" s="20"/>
      <c r="O23" s="20"/>
      <c r="P23" s="22"/>
      <c r="Q23" s="22"/>
      <c r="R23" s="64" t="s">
        <v>224</v>
      </c>
    </row>
  </sheetData>
  <sheetProtection formatCells="0" formatColumns="0" formatRows="0" sort="0"/>
  <mergeCells count="14">
    <mergeCell ref="R7:R8"/>
    <mergeCell ref="F7:P7"/>
    <mergeCell ref="G2:H2"/>
    <mergeCell ref="D7:D8"/>
    <mergeCell ref="A7:A8"/>
    <mergeCell ref="O2:P2"/>
    <mergeCell ref="J3:P3"/>
    <mergeCell ref="B7:B8"/>
    <mergeCell ref="C7:C8"/>
    <mergeCell ref="E7:E8"/>
    <mergeCell ref="Q7:Q8"/>
    <mergeCell ref="N1:P1"/>
    <mergeCell ref="N4:P4"/>
    <mergeCell ref="A6:F6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zoomScale="70" zoomScaleNormal="70" workbookViewId="0" topLeftCell="A1">
      <selection activeCell="R9" sqref="R9:R1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25390625" style="12" customWidth="1"/>
    <col min="5" max="5" width="11.25390625" style="12" customWidth="1"/>
    <col min="6" max="18" width="13.25390625" style="12" customWidth="1"/>
    <col min="19" max="19" width="17.125" style="12" customWidth="1"/>
    <col min="20" max="16384" width="9.125" style="12" customWidth="1"/>
  </cols>
  <sheetData>
    <row r="1" spans="1:18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74"/>
      <c r="O1" s="74"/>
      <c r="P1" s="74"/>
      <c r="Q1" s="36"/>
      <c r="R1" s="36"/>
    </row>
    <row r="2" spans="1:18" ht="15" customHeight="1">
      <c r="A2" s="17"/>
      <c r="B2" s="17"/>
      <c r="C2" s="18"/>
      <c r="D2" s="18"/>
      <c r="E2" s="19"/>
      <c r="F2" s="19"/>
      <c r="G2" s="75"/>
      <c r="H2" s="75"/>
      <c r="I2" s="25"/>
      <c r="J2" s="47"/>
      <c r="K2" s="47"/>
      <c r="L2" s="47"/>
      <c r="M2" s="47"/>
      <c r="N2" s="47"/>
      <c r="O2" s="77" t="s">
        <v>21</v>
      </c>
      <c r="P2" s="77"/>
      <c r="Q2" s="57"/>
      <c r="R2" s="37"/>
    </row>
    <row r="3" spans="1:18" ht="39.75" customHeight="1">
      <c r="A3" s="17"/>
      <c r="B3" s="17"/>
      <c r="C3" s="18"/>
      <c r="D3" s="18"/>
      <c r="E3" s="19"/>
      <c r="F3" s="19"/>
      <c r="G3" s="19"/>
      <c r="H3" s="19"/>
      <c r="I3" s="17"/>
      <c r="J3" s="78" t="s">
        <v>221</v>
      </c>
      <c r="K3" s="78"/>
      <c r="L3" s="78"/>
      <c r="M3" s="78"/>
      <c r="N3" s="78"/>
      <c r="O3" s="78"/>
      <c r="P3" s="78"/>
      <c r="Q3" s="58"/>
      <c r="R3" s="37"/>
    </row>
    <row r="4" spans="1:18" ht="15" customHeight="1">
      <c r="A4" s="17"/>
      <c r="B4" s="17"/>
      <c r="C4" s="18"/>
      <c r="D4" s="18"/>
      <c r="E4" s="19"/>
      <c r="F4" s="81"/>
      <c r="G4" s="81"/>
      <c r="H4" s="81"/>
      <c r="I4" s="81"/>
      <c r="J4" s="81"/>
      <c r="K4" s="81"/>
      <c r="L4" s="81"/>
      <c r="M4" s="29"/>
      <c r="N4" s="76"/>
      <c r="O4" s="76"/>
      <c r="P4" s="76"/>
      <c r="Q4" s="38"/>
      <c r="R4" s="38"/>
    </row>
    <row r="5" spans="1:13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  <c r="L5" s="17"/>
      <c r="M5" s="17"/>
    </row>
    <row r="6" spans="1:13" ht="18.75" thickBot="1">
      <c r="A6" s="73" t="s">
        <v>24</v>
      </c>
      <c r="B6" s="73"/>
      <c r="C6" s="73"/>
      <c r="D6" s="73"/>
      <c r="E6" s="73"/>
      <c r="F6" s="73"/>
      <c r="G6" s="19"/>
      <c r="H6" s="19"/>
      <c r="I6" s="17"/>
      <c r="J6" s="17"/>
      <c r="K6" s="17"/>
      <c r="L6" s="17"/>
      <c r="M6" s="17"/>
    </row>
    <row r="7" spans="1:18" s="13" customFormat="1" ht="38.25" customHeight="1">
      <c r="A7" s="66" t="s">
        <v>12</v>
      </c>
      <c r="B7" s="66" t="s">
        <v>11</v>
      </c>
      <c r="C7" s="67" t="s">
        <v>13</v>
      </c>
      <c r="D7" s="71" t="s">
        <v>17</v>
      </c>
      <c r="E7" s="66" t="s">
        <v>14</v>
      </c>
      <c r="F7" s="79" t="s">
        <v>15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69" t="s">
        <v>223</v>
      </c>
      <c r="R7" s="69" t="s">
        <v>18</v>
      </c>
    </row>
    <row r="8" spans="1:18" ht="15.75">
      <c r="A8" s="66"/>
      <c r="B8" s="66"/>
      <c r="C8" s="67"/>
      <c r="D8" s="72"/>
      <c r="E8" s="66"/>
      <c r="F8" s="23">
        <v>1</v>
      </c>
      <c r="G8" s="20">
        <v>2</v>
      </c>
      <c r="H8" s="20">
        <v>3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70"/>
      <c r="R8" s="70"/>
    </row>
    <row r="9" spans="1:19" ht="82.5" customHeight="1">
      <c r="A9" s="20">
        <v>1</v>
      </c>
      <c r="B9" s="20" t="s">
        <v>132</v>
      </c>
      <c r="C9" s="55" t="s">
        <v>27</v>
      </c>
      <c r="D9" s="55" t="s">
        <v>210</v>
      </c>
      <c r="E9" s="54">
        <v>9</v>
      </c>
      <c r="F9" s="20">
        <v>9</v>
      </c>
      <c r="G9" s="20">
        <v>39</v>
      </c>
      <c r="H9" s="20">
        <v>5.5</v>
      </c>
      <c r="I9" s="20"/>
      <c r="J9" s="20"/>
      <c r="K9" s="20"/>
      <c r="L9" s="20"/>
      <c r="M9" s="20"/>
      <c r="N9" s="20"/>
      <c r="O9" s="20"/>
      <c r="P9" s="24">
        <f aca="true" t="shared" si="0" ref="P9:P36">SUM(F9:O9)</f>
        <v>53.5</v>
      </c>
      <c r="Q9" s="24">
        <v>68.1</v>
      </c>
      <c r="R9" s="20" t="s">
        <v>2</v>
      </c>
      <c r="S9" s="43"/>
    </row>
    <row r="10" spans="1:19" ht="83.25" customHeight="1">
      <c r="A10" s="20">
        <v>2</v>
      </c>
      <c r="B10" s="20" t="s">
        <v>129</v>
      </c>
      <c r="C10" s="55" t="s">
        <v>216</v>
      </c>
      <c r="D10" s="55" t="s">
        <v>210</v>
      </c>
      <c r="E10" s="54">
        <v>9</v>
      </c>
      <c r="F10" s="20">
        <v>8</v>
      </c>
      <c r="G10" s="20">
        <v>38</v>
      </c>
      <c r="H10" s="21">
        <v>4.5</v>
      </c>
      <c r="I10" s="20"/>
      <c r="J10" s="20"/>
      <c r="K10" s="20"/>
      <c r="L10" s="20"/>
      <c r="M10" s="20"/>
      <c r="N10" s="20"/>
      <c r="O10" s="20"/>
      <c r="P10" s="24">
        <f t="shared" si="0"/>
        <v>50.5</v>
      </c>
      <c r="Q10" s="24">
        <v>61.8</v>
      </c>
      <c r="R10" s="20" t="s">
        <v>2</v>
      </c>
      <c r="S10" s="43"/>
    </row>
    <row r="11" spans="1:19" ht="83.25" customHeight="1">
      <c r="A11" s="20">
        <v>3</v>
      </c>
      <c r="B11" s="20" t="s">
        <v>130</v>
      </c>
      <c r="C11" s="55" t="s">
        <v>217</v>
      </c>
      <c r="D11" s="55" t="s">
        <v>210</v>
      </c>
      <c r="E11" s="54">
        <v>9</v>
      </c>
      <c r="F11" s="20">
        <v>8</v>
      </c>
      <c r="G11" s="20">
        <v>37</v>
      </c>
      <c r="H11" s="20">
        <v>4.5</v>
      </c>
      <c r="I11" s="20"/>
      <c r="J11" s="20"/>
      <c r="K11" s="20"/>
      <c r="L11" s="20"/>
      <c r="M11" s="20"/>
      <c r="N11" s="20"/>
      <c r="O11" s="20"/>
      <c r="P11" s="24">
        <f t="shared" si="0"/>
        <v>49.5</v>
      </c>
      <c r="Q11" s="24">
        <v>63</v>
      </c>
      <c r="R11" s="20" t="s">
        <v>3</v>
      </c>
      <c r="S11" s="43"/>
    </row>
    <row r="12" spans="1:19" ht="81" customHeight="1">
      <c r="A12" s="20">
        <v>4</v>
      </c>
      <c r="B12" s="20" t="s">
        <v>133</v>
      </c>
      <c r="C12" s="55" t="s">
        <v>219</v>
      </c>
      <c r="D12" s="55" t="s">
        <v>210</v>
      </c>
      <c r="E12" s="54">
        <v>9</v>
      </c>
      <c r="F12" s="20">
        <v>8</v>
      </c>
      <c r="G12" s="20">
        <v>36</v>
      </c>
      <c r="H12" s="20">
        <v>4.5</v>
      </c>
      <c r="I12" s="20"/>
      <c r="J12" s="20"/>
      <c r="K12" s="20"/>
      <c r="L12" s="20"/>
      <c r="M12" s="20"/>
      <c r="N12" s="20"/>
      <c r="O12" s="20"/>
      <c r="P12" s="24">
        <f t="shared" si="0"/>
        <v>48.5</v>
      </c>
      <c r="Q12" s="24">
        <v>68.1</v>
      </c>
      <c r="R12" s="20" t="s">
        <v>3</v>
      </c>
      <c r="S12" s="43"/>
    </row>
    <row r="13" spans="1:19" ht="80.25" customHeight="1">
      <c r="A13" s="20">
        <v>5</v>
      </c>
      <c r="B13" s="20" t="s">
        <v>131</v>
      </c>
      <c r="C13" s="55" t="s">
        <v>218</v>
      </c>
      <c r="D13" s="55" t="s">
        <v>210</v>
      </c>
      <c r="E13" s="54">
        <v>9</v>
      </c>
      <c r="F13" s="20">
        <v>5</v>
      </c>
      <c r="G13" s="20">
        <v>40</v>
      </c>
      <c r="H13" s="20">
        <v>2.5</v>
      </c>
      <c r="I13" s="20"/>
      <c r="J13" s="20"/>
      <c r="K13" s="20"/>
      <c r="L13" s="20"/>
      <c r="M13" s="20"/>
      <c r="N13" s="20"/>
      <c r="O13" s="20"/>
      <c r="P13" s="24">
        <f t="shared" si="0"/>
        <v>47.5</v>
      </c>
      <c r="Q13" s="24">
        <v>60.5</v>
      </c>
      <c r="R13" s="20" t="s">
        <v>3</v>
      </c>
      <c r="S13" s="43"/>
    </row>
    <row r="14" spans="1:19" ht="80.25" customHeight="1">
      <c r="A14" s="20">
        <v>6</v>
      </c>
      <c r="B14" s="20" t="s">
        <v>71</v>
      </c>
      <c r="C14" s="55" t="s">
        <v>159</v>
      </c>
      <c r="D14" s="55" t="s">
        <v>34</v>
      </c>
      <c r="E14" s="54">
        <v>9</v>
      </c>
      <c r="F14" s="20">
        <v>7</v>
      </c>
      <c r="G14" s="20">
        <v>32</v>
      </c>
      <c r="H14" s="20">
        <v>4.5</v>
      </c>
      <c r="I14" s="21"/>
      <c r="J14" s="21"/>
      <c r="K14" s="20"/>
      <c r="L14" s="21"/>
      <c r="M14" s="21"/>
      <c r="N14" s="20"/>
      <c r="O14" s="20"/>
      <c r="P14" s="46">
        <f t="shared" si="0"/>
        <v>43.5</v>
      </c>
      <c r="Q14" s="46">
        <v>55.4</v>
      </c>
      <c r="R14" s="20" t="s">
        <v>3</v>
      </c>
      <c r="S14" s="43"/>
    </row>
    <row r="15" spans="1:19" ht="84.75" customHeight="1">
      <c r="A15" s="20">
        <v>7</v>
      </c>
      <c r="B15" s="20" t="s">
        <v>83</v>
      </c>
      <c r="C15" s="55" t="s">
        <v>171</v>
      </c>
      <c r="D15" s="55" t="s">
        <v>34</v>
      </c>
      <c r="E15" s="54">
        <v>9</v>
      </c>
      <c r="F15" s="20">
        <v>7</v>
      </c>
      <c r="G15" s="20">
        <v>32</v>
      </c>
      <c r="H15" s="20">
        <v>4</v>
      </c>
      <c r="I15" s="21"/>
      <c r="J15" s="21"/>
      <c r="K15" s="20"/>
      <c r="L15" s="21"/>
      <c r="M15" s="21"/>
      <c r="N15" s="20"/>
      <c r="O15" s="20"/>
      <c r="P15" s="46">
        <f t="shared" si="0"/>
        <v>43</v>
      </c>
      <c r="Q15" s="46">
        <v>54.8</v>
      </c>
      <c r="R15" s="20" t="s">
        <v>3</v>
      </c>
      <c r="S15" s="43"/>
    </row>
    <row r="16" spans="1:19" ht="75" customHeight="1">
      <c r="A16" s="20">
        <v>8</v>
      </c>
      <c r="B16" s="20" t="s">
        <v>128</v>
      </c>
      <c r="C16" s="55" t="s">
        <v>215</v>
      </c>
      <c r="D16" s="55" t="s">
        <v>210</v>
      </c>
      <c r="E16" s="54">
        <v>9</v>
      </c>
      <c r="F16" s="20">
        <v>6</v>
      </c>
      <c r="G16" s="20">
        <v>33</v>
      </c>
      <c r="H16" s="20">
        <v>3.5</v>
      </c>
      <c r="I16" s="20"/>
      <c r="J16" s="20"/>
      <c r="K16" s="20"/>
      <c r="L16" s="20"/>
      <c r="M16" s="20"/>
      <c r="N16" s="20"/>
      <c r="O16" s="20"/>
      <c r="P16" s="24">
        <f t="shared" si="0"/>
        <v>42.5</v>
      </c>
      <c r="Q16" s="24">
        <v>54.1</v>
      </c>
      <c r="R16" s="20" t="s">
        <v>3</v>
      </c>
      <c r="S16" s="43"/>
    </row>
    <row r="17" spans="1:18" ht="83.25" customHeight="1">
      <c r="A17" s="20">
        <v>9</v>
      </c>
      <c r="B17" s="20" t="s">
        <v>72</v>
      </c>
      <c r="C17" s="65" t="s">
        <v>160</v>
      </c>
      <c r="D17" s="55" t="s">
        <v>34</v>
      </c>
      <c r="E17" s="54">
        <v>9</v>
      </c>
      <c r="F17" s="20">
        <v>3</v>
      </c>
      <c r="G17" s="20">
        <v>34</v>
      </c>
      <c r="H17" s="20">
        <v>4</v>
      </c>
      <c r="I17" s="21"/>
      <c r="J17" s="21"/>
      <c r="K17" s="20"/>
      <c r="L17" s="21"/>
      <c r="M17" s="21"/>
      <c r="N17" s="20"/>
      <c r="O17" s="20"/>
      <c r="P17" s="46">
        <f t="shared" si="0"/>
        <v>41</v>
      </c>
      <c r="Q17" s="46">
        <v>52.2</v>
      </c>
      <c r="R17" s="22" t="s">
        <v>10</v>
      </c>
    </row>
    <row r="18" spans="1:18" ht="78.75" customHeight="1">
      <c r="A18" s="20">
        <v>10</v>
      </c>
      <c r="B18" s="20" t="s">
        <v>75</v>
      </c>
      <c r="C18" s="65" t="s">
        <v>163</v>
      </c>
      <c r="D18" s="55" t="s">
        <v>34</v>
      </c>
      <c r="E18" s="54">
        <v>9</v>
      </c>
      <c r="F18" s="20">
        <v>7</v>
      </c>
      <c r="G18" s="20">
        <v>30</v>
      </c>
      <c r="H18" s="20">
        <v>3</v>
      </c>
      <c r="I18" s="21"/>
      <c r="J18" s="21"/>
      <c r="K18" s="20"/>
      <c r="L18" s="21"/>
      <c r="M18" s="21"/>
      <c r="N18" s="20"/>
      <c r="O18" s="20"/>
      <c r="P18" s="46">
        <f t="shared" si="0"/>
        <v>40</v>
      </c>
      <c r="Q18" s="46">
        <v>50.9</v>
      </c>
      <c r="R18" s="22" t="s">
        <v>10</v>
      </c>
    </row>
    <row r="19" spans="1:18" ht="80.25" customHeight="1">
      <c r="A19" s="20">
        <v>11</v>
      </c>
      <c r="B19" s="20" t="s">
        <v>77</v>
      </c>
      <c r="C19" s="65" t="s">
        <v>165</v>
      </c>
      <c r="D19" s="55" t="s">
        <v>34</v>
      </c>
      <c r="E19" s="54">
        <v>9</v>
      </c>
      <c r="F19" s="20">
        <v>6</v>
      </c>
      <c r="G19" s="20">
        <v>32</v>
      </c>
      <c r="H19" s="20">
        <v>2</v>
      </c>
      <c r="I19" s="21"/>
      <c r="J19" s="21"/>
      <c r="K19" s="20"/>
      <c r="L19" s="21"/>
      <c r="M19" s="21"/>
      <c r="N19" s="20"/>
      <c r="O19" s="20"/>
      <c r="P19" s="46">
        <f t="shared" si="0"/>
        <v>40</v>
      </c>
      <c r="Q19" s="46">
        <v>50.9</v>
      </c>
      <c r="R19" s="22" t="s">
        <v>10</v>
      </c>
    </row>
    <row r="20" spans="1:18" ht="82.5" customHeight="1">
      <c r="A20" s="20">
        <v>12</v>
      </c>
      <c r="B20" s="20" t="s">
        <v>82</v>
      </c>
      <c r="C20" s="65" t="s">
        <v>170</v>
      </c>
      <c r="D20" s="55" t="s">
        <v>34</v>
      </c>
      <c r="E20" s="54">
        <v>9</v>
      </c>
      <c r="F20" s="20">
        <v>5</v>
      </c>
      <c r="G20" s="20">
        <v>31</v>
      </c>
      <c r="H20" s="20">
        <v>3</v>
      </c>
      <c r="I20" s="21"/>
      <c r="J20" s="21"/>
      <c r="K20" s="20"/>
      <c r="L20" s="21"/>
      <c r="M20" s="21"/>
      <c r="N20" s="20"/>
      <c r="O20" s="20"/>
      <c r="P20" s="46">
        <f t="shared" si="0"/>
        <v>39</v>
      </c>
      <c r="Q20" s="46">
        <v>49.7</v>
      </c>
      <c r="R20" s="22" t="s">
        <v>10</v>
      </c>
    </row>
    <row r="21" spans="1:18" ht="83.25" customHeight="1">
      <c r="A21" s="20">
        <v>13</v>
      </c>
      <c r="B21" s="20" t="s">
        <v>127</v>
      </c>
      <c r="C21" s="55" t="s">
        <v>35</v>
      </c>
      <c r="D21" s="55" t="s">
        <v>34</v>
      </c>
      <c r="E21" s="54">
        <v>9</v>
      </c>
      <c r="F21" s="20">
        <v>6</v>
      </c>
      <c r="G21" s="20">
        <v>31</v>
      </c>
      <c r="H21" s="20">
        <v>2</v>
      </c>
      <c r="I21" s="20"/>
      <c r="J21" s="20"/>
      <c r="K21" s="20"/>
      <c r="L21" s="20"/>
      <c r="M21" s="20"/>
      <c r="N21" s="20"/>
      <c r="O21" s="20"/>
      <c r="P21" s="24">
        <f t="shared" si="0"/>
        <v>39</v>
      </c>
      <c r="Q21" s="24">
        <v>49.7</v>
      </c>
      <c r="R21" s="22" t="s">
        <v>10</v>
      </c>
    </row>
    <row r="22" spans="1:18" ht="77.25" customHeight="1">
      <c r="A22" s="20">
        <v>14</v>
      </c>
      <c r="B22" s="20" t="s">
        <v>79</v>
      </c>
      <c r="C22" s="65" t="s">
        <v>167</v>
      </c>
      <c r="D22" s="55" t="s">
        <v>34</v>
      </c>
      <c r="E22" s="54">
        <v>9</v>
      </c>
      <c r="F22" s="20">
        <v>6</v>
      </c>
      <c r="G22" s="20">
        <v>27</v>
      </c>
      <c r="H22" s="20">
        <v>5.5</v>
      </c>
      <c r="I22" s="21"/>
      <c r="J22" s="21"/>
      <c r="K22" s="20"/>
      <c r="L22" s="21"/>
      <c r="M22" s="21"/>
      <c r="N22" s="20"/>
      <c r="O22" s="20"/>
      <c r="P22" s="46">
        <f t="shared" si="0"/>
        <v>38.5</v>
      </c>
      <c r="Q22" s="46">
        <v>49</v>
      </c>
      <c r="R22" s="22" t="s">
        <v>10</v>
      </c>
    </row>
    <row r="23" spans="1:18" ht="77.25" customHeight="1">
      <c r="A23" s="20">
        <v>15</v>
      </c>
      <c r="B23" s="20" t="s">
        <v>126</v>
      </c>
      <c r="C23" s="55" t="s">
        <v>177</v>
      </c>
      <c r="D23" s="55" t="s">
        <v>34</v>
      </c>
      <c r="E23" s="54">
        <v>9</v>
      </c>
      <c r="F23" s="20">
        <v>2</v>
      </c>
      <c r="G23" s="20">
        <v>35</v>
      </c>
      <c r="H23" s="20">
        <v>1.5</v>
      </c>
      <c r="I23" s="20"/>
      <c r="J23" s="20"/>
      <c r="K23" s="20"/>
      <c r="L23" s="20"/>
      <c r="M23" s="20"/>
      <c r="N23" s="20"/>
      <c r="O23" s="20"/>
      <c r="P23" s="20">
        <f t="shared" si="0"/>
        <v>38.5</v>
      </c>
      <c r="Q23" s="20">
        <v>49</v>
      </c>
      <c r="R23" s="22" t="s">
        <v>10</v>
      </c>
    </row>
    <row r="24" spans="1:18" ht="80.25" customHeight="1">
      <c r="A24" s="20">
        <v>16</v>
      </c>
      <c r="B24" s="20" t="s">
        <v>134</v>
      </c>
      <c r="C24" s="55" t="s">
        <v>220</v>
      </c>
      <c r="D24" s="55" t="s">
        <v>210</v>
      </c>
      <c r="E24" s="54">
        <v>9</v>
      </c>
      <c r="F24" s="20">
        <v>6</v>
      </c>
      <c r="G24" s="20">
        <v>29</v>
      </c>
      <c r="H24" s="20">
        <v>3.5</v>
      </c>
      <c r="I24" s="20"/>
      <c r="J24" s="20"/>
      <c r="K24" s="20"/>
      <c r="L24" s="20"/>
      <c r="M24" s="20"/>
      <c r="N24" s="20"/>
      <c r="O24" s="20"/>
      <c r="P24" s="20">
        <f t="shared" si="0"/>
        <v>38.5</v>
      </c>
      <c r="Q24" s="20">
        <v>49</v>
      </c>
      <c r="R24" s="22" t="s">
        <v>10</v>
      </c>
    </row>
    <row r="25" spans="1:18" ht="78.75" customHeight="1">
      <c r="A25" s="20">
        <v>17</v>
      </c>
      <c r="B25" s="20" t="s">
        <v>80</v>
      </c>
      <c r="C25" s="65" t="s">
        <v>168</v>
      </c>
      <c r="D25" s="55" t="s">
        <v>34</v>
      </c>
      <c r="E25" s="54">
        <v>9</v>
      </c>
      <c r="F25" s="20">
        <v>3</v>
      </c>
      <c r="G25" s="20">
        <v>31</v>
      </c>
      <c r="H25" s="20">
        <v>4</v>
      </c>
      <c r="I25" s="21"/>
      <c r="J25" s="21"/>
      <c r="K25" s="20"/>
      <c r="L25" s="21"/>
      <c r="M25" s="21"/>
      <c r="N25" s="20"/>
      <c r="O25" s="20"/>
      <c r="P25" s="22">
        <f t="shared" si="0"/>
        <v>38</v>
      </c>
      <c r="Q25" s="22">
        <v>48.4</v>
      </c>
      <c r="R25" s="22" t="s">
        <v>10</v>
      </c>
    </row>
    <row r="26" spans="1:18" ht="78.75" customHeight="1">
      <c r="A26" s="20">
        <v>18</v>
      </c>
      <c r="B26" s="20" t="s">
        <v>122</v>
      </c>
      <c r="C26" s="55" t="s">
        <v>173</v>
      </c>
      <c r="D26" s="55" t="s">
        <v>34</v>
      </c>
      <c r="E26" s="54">
        <v>9</v>
      </c>
      <c r="F26" s="20">
        <v>7</v>
      </c>
      <c r="G26" s="20">
        <v>28</v>
      </c>
      <c r="H26" s="20">
        <v>3</v>
      </c>
      <c r="I26" s="20"/>
      <c r="J26" s="20"/>
      <c r="K26" s="20"/>
      <c r="L26" s="20"/>
      <c r="M26" s="20"/>
      <c r="N26" s="20"/>
      <c r="O26" s="20"/>
      <c r="P26" s="20">
        <f t="shared" si="0"/>
        <v>38</v>
      </c>
      <c r="Q26" s="20">
        <v>48.4</v>
      </c>
      <c r="R26" s="22" t="s">
        <v>10</v>
      </c>
    </row>
    <row r="27" spans="1:18" ht="77.25" customHeight="1">
      <c r="A27" s="20">
        <v>19</v>
      </c>
      <c r="B27" s="20" t="s">
        <v>125</v>
      </c>
      <c r="C27" s="55" t="s">
        <v>176</v>
      </c>
      <c r="D27" s="55" t="s">
        <v>34</v>
      </c>
      <c r="E27" s="54">
        <v>9</v>
      </c>
      <c r="F27" s="20">
        <v>7</v>
      </c>
      <c r="G27" s="20">
        <v>27</v>
      </c>
      <c r="H27" s="20">
        <v>3</v>
      </c>
      <c r="I27" s="20"/>
      <c r="J27" s="20"/>
      <c r="K27" s="20"/>
      <c r="L27" s="20"/>
      <c r="M27" s="20"/>
      <c r="N27" s="20"/>
      <c r="O27" s="20"/>
      <c r="P27" s="20">
        <f t="shared" si="0"/>
        <v>37</v>
      </c>
      <c r="Q27" s="20">
        <v>47.1</v>
      </c>
      <c r="R27" s="22" t="s">
        <v>10</v>
      </c>
    </row>
    <row r="28" spans="1:18" ht="80.25" customHeight="1">
      <c r="A28" s="20">
        <v>20</v>
      </c>
      <c r="B28" s="20" t="s">
        <v>81</v>
      </c>
      <c r="C28" s="65" t="s">
        <v>169</v>
      </c>
      <c r="D28" s="55" t="s">
        <v>34</v>
      </c>
      <c r="E28" s="54">
        <v>9</v>
      </c>
      <c r="F28" s="20">
        <v>5</v>
      </c>
      <c r="G28" s="20">
        <v>28</v>
      </c>
      <c r="H28" s="20">
        <v>2.5</v>
      </c>
      <c r="I28" s="21"/>
      <c r="J28" s="21"/>
      <c r="K28" s="20"/>
      <c r="L28" s="21"/>
      <c r="M28" s="21"/>
      <c r="N28" s="20"/>
      <c r="O28" s="20"/>
      <c r="P28" s="22">
        <f t="shared" si="0"/>
        <v>35.5</v>
      </c>
      <c r="Q28" s="22">
        <v>45.2</v>
      </c>
      <c r="R28" s="22" t="s">
        <v>10</v>
      </c>
    </row>
    <row r="29" spans="1:18" ht="78.75" customHeight="1">
      <c r="A29" s="20">
        <v>21</v>
      </c>
      <c r="B29" s="20" t="s">
        <v>70</v>
      </c>
      <c r="C29" s="55" t="s">
        <v>158</v>
      </c>
      <c r="D29" s="55" t="s">
        <v>34</v>
      </c>
      <c r="E29" s="54">
        <v>9</v>
      </c>
      <c r="F29" s="20">
        <v>7</v>
      </c>
      <c r="G29" s="20">
        <v>25</v>
      </c>
      <c r="H29" s="20">
        <v>3</v>
      </c>
      <c r="I29" s="21"/>
      <c r="J29" s="21"/>
      <c r="K29" s="20"/>
      <c r="L29" s="21"/>
      <c r="M29" s="21"/>
      <c r="N29" s="20"/>
      <c r="O29" s="20"/>
      <c r="P29" s="22">
        <f t="shared" si="0"/>
        <v>35</v>
      </c>
      <c r="Q29" s="22">
        <v>45.8</v>
      </c>
      <c r="R29" s="22" t="s">
        <v>10</v>
      </c>
    </row>
    <row r="30" spans="1:18" ht="111.75" customHeight="1">
      <c r="A30" s="20">
        <v>22</v>
      </c>
      <c r="B30" s="20" t="s">
        <v>76</v>
      </c>
      <c r="C30" s="65" t="s">
        <v>164</v>
      </c>
      <c r="D30" s="55" t="s">
        <v>34</v>
      </c>
      <c r="E30" s="54">
        <v>9</v>
      </c>
      <c r="F30" s="20">
        <v>4</v>
      </c>
      <c r="G30" s="20">
        <v>29</v>
      </c>
      <c r="H30" s="20">
        <v>2</v>
      </c>
      <c r="I30" s="21"/>
      <c r="J30" s="21"/>
      <c r="K30" s="20"/>
      <c r="L30" s="21"/>
      <c r="M30" s="21"/>
      <c r="N30" s="20"/>
      <c r="O30" s="20"/>
      <c r="P30" s="22">
        <f t="shared" si="0"/>
        <v>35</v>
      </c>
      <c r="Q30" s="22">
        <v>44.6</v>
      </c>
      <c r="R30" s="22" t="s">
        <v>10</v>
      </c>
    </row>
    <row r="31" spans="1:18" ht="114.75" customHeight="1">
      <c r="A31" s="20">
        <v>23</v>
      </c>
      <c r="B31" s="20" t="s">
        <v>121</v>
      </c>
      <c r="C31" s="55" t="s">
        <v>172</v>
      </c>
      <c r="D31" s="55" t="s">
        <v>34</v>
      </c>
      <c r="E31" s="54">
        <v>9</v>
      </c>
      <c r="F31" s="20">
        <v>2</v>
      </c>
      <c r="G31" s="20">
        <v>29</v>
      </c>
      <c r="H31" s="20">
        <v>2.5</v>
      </c>
      <c r="I31" s="20"/>
      <c r="J31" s="20"/>
      <c r="K31" s="20"/>
      <c r="L31" s="20"/>
      <c r="M31" s="20"/>
      <c r="N31" s="20"/>
      <c r="O31" s="20"/>
      <c r="P31" s="20">
        <f t="shared" si="0"/>
        <v>33.5</v>
      </c>
      <c r="Q31" s="20">
        <v>42.7</v>
      </c>
      <c r="R31" s="22" t="s">
        <v>10</v>
      </c>
    </row>
    <row r="32" spans="1:18" ht="100.5" customHeight="1">
      <c r="A32" s="20">
        <v>24</v>
      </c>
      <c r="B32" s="20" t="s">
        <v>123</v>
      </c>
      <c r="C32" s="55" t="s">
        <v>174</v>
      </c>
      <c r="D32" s="55" t="s">
        <v>34</v>
      </c>
      <c r="E32" s="54">
        <v>9</v>
      </c>
      <c r="F32" s="20">
        <v>6</v>
      </c>
      <c r="G32" s="20">
        <v>24</v>
      </c>
      <c r="H32" s="20">
        <v>3.5</v>
      </c>
      <c r="I32" s="20"/>
      <c r="J32" s="20"/>
      <c r="K32" s="20"/>
      <c r="L32" s="20"/>
      <c r="M32" s="20"/>
      <c r="N32" s="20"/>
      <c r="O32" s="20"/>
      <c r="P32" s="20">
        <f t="shared" si="0"/>
        <v>33.5</v>
      </c>
      <c r="Q32" s="20">
        <v>42.7</v>
      </c>
      <c r="R32" s="22" t="s">
        <v>10</v>
      </c>
    </row>
    <row r="33" spans="1:18" ht="94.5">
      <c r="A33" s="20">
        <v>25</v>
      </c>
      <c r="B33" s="20" t="s">
        <v>74</v>
      </c>
      <c r="C33" s="65" t="s">
        <v>162</v>
      </c>
      <c r="D33" s="55" t="s">
        <v>34</v>
      </c>
      <c r="E33" s="54">
        <v>9</v>
      </c>
      <c r="F33" s="20">
        <v>4</v>
      </c>
      <c r="G33" s="20">
        <v>24</v>
      </c>
      <c r="H33" s="20">
        <v>5</v>
      </c>
      <c r="I33" s="21"/>
      <c r="J33" s="21"/>
      <c r="K33" s="20"/>
      <c r="L33" s="21"/>
      <c r="M33" s="21"/>
      <c r="N33" s="20"/>
      <c r="O33" s="20"/>
      <c r="P33" s="22">
        <f t="shared" si="0"/>
        <v>33</v>
      </c>
      <c r="Q33" s="22">
        <v>42</v>
      </c>
      <c r="R33" s="22" t="s">
        <v>10</v>
      </c>
    </row>
    <row r="34" spans="1:18" ht="94.5">
      <c r="A34" s="20">
        <v>26</v>
      </c>
      <c r="B34" s="20" t="s">
        <v>78</v>
      </c>
      <c r="C34" s="65" t="s">
        <v>166</v>
      </c>
      <c r="D34" s="55" t="s">
        <v>34</v>
      </c>
      <c r="E34" s="54">
        <v>9</v>
      </c>
      <c r="F34" s="20">
        <v>4</v>
      </c>
      <c r="G34" s="20">
        <v>26</v>
      </c>
      <c r="H34" s="20">
        <v>3</v>
      </c>
      <c r="I34" s="21"/>
      <c r="J34" s="21"/>
      <c r="K34" s="20"/>
      <c r="L34" s="21"/>
      <c r="M34" s="21"/>
      <c r="N34" s="20"/>
      <c r="O34" s="20"/>
      <c r="P34" s="22">
        <f t="shared" si="0"/>
        <v>33</v>
      </c>
      <c r="Q34" s="22">
        <v>42</v>
      </c>
      <c r="R34" s="22" t="s">
        <v>10</v>
      </c>
    </row>
    <row r="35" spans="1:18" ht="94.5">
      <c r="A35" s="20">
        <v>27</v>
      </c>
      <c r="B35" s="20" t="s">
        <v>73</v>
      </c>
      <c r="C35" s="55" t="s">
        <v>161</v>
      </c>
      <c r="D35" s="55" t="s">
        <v>34</v>
      </c>
      <c r="E35" s="54">
        <v>9</v>
      </c>
      <c r="F35" s="20">
        <v>5</v>
      </c>
      <c r="G35" s="20">
        <v>25</v>
      </c>
      <c r="H35" s="20">
        <v>1</v>
      </c>
      <c r="I35" s="21"/>
      <c r="J35" s="21"/>
      <c r="K35" s="20"/>
      <c r="L35" s="21"/>
      <c r="M35" s="21"/>
      <c r="N35" s="20"/>
      <c r="O35" s="20"/>
      <c r="P35" s="22">
        <f t="shared" si="0"/>
        <v>31</v>
      </c>
      <c r="Q35" s="22">
        <v>39.5</v>
      </c>
      <c r="R35" s="22" t="s">
        <v>10</v>
      </c>
    </row>
    <row r="36" spans="1:18" ht="94.5">
      <c r="A36" s="20">
        <v>28</v>
      </c>
      <c r="B36" s="20" t="s">
        <v>124</v>
      </c>
      <c r="C36" s="55" t="s">
        <v>175</v>
      </c>
      <c r="D36" s="55" t="s">
        <v>34</v>
      </c>
      <c r="E36" s="54">
        <v>9</v>
      </c>
      <c r="F36" s="20">
        <v>3</v>
      </c>
      <c r="G36" s="20">
        <v>24</v>
      </c>
      <c r="H36" s="20">
        <v>2</v>
      </c>
      <c r="I36" s="20"/>
      <c r="J36" s="20"/>
      <c r="K36" s="20"/>
      <c r="L36" s="20"/>
      <c r="M36" s="20"/>
      <c r="N36" s="20"/>
      <c r="O36" s="20"/>
      <c r="P36" s="20">
        <f t="shared" si="0"/>
        <v>29</v>
      </c>
      <c r="Q36" s="20">
        <v>36.9</v>
      </c>
      <c r="R36" s="22" t="s">
        <v>10</v>
      </c>
    </row>
  </sheetData>
  <sheetProtection formatCells="0" formatColumns="0" formatRows="0" sort="0"/>
  <mergeCells count="15">
    <mergeCell ref="N1:P1"/>
    <mergeCell ref="N4:P4"/>
    <mergeCell ref="A6:F6"/>
    <mergeCell ref="R7:R8"/>
    <mergeCell ref="F7:P7"/>
    <mergeCell ref="G2:H2"/>
    <mergeCell ref="D7:D8"/>
    <mergeCell ref="F4:L4"/>
    <mergeCell ref="A7:A8"/>
    <mergeCell ref="O2:P2"/>
    <mergeCell ref="J3:P3"/>
    <mergeCell ref="B7:B8"/>
    <mergeCell ref="C7:C8"/>
    <mergeCell ref="Q7:Q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showGridLines="0" zoomScale="70" zoomScaleNormal="70" workbookViewId="0" topLeftCell="A4">
      <selection activeCell="T12" sqref="T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4.375" style="12" customWidth="1"/>
    <col min="5" max="5" width="11.25390625" style="12" customWidth="1"/>
    <col min="6" max="17" width="11.875" style="12" customWidth="1"/>
    <col min="18" max="18" width="13.75390625" style="12" customWidth="1"/>
    <col min="19" max="19" width="17.125" style="12" customWidth="1"/>
    <col min="20" max="16384" width="9.125" style="12" customWidth="1"/>
  </cols>
  <sheetData>
    <row r="2" spans="10:18" ht="15.75">
      <c r="J2" s="47"/>
      <c r="K2" s="47"/>
      <c r="L2" s="47"/>
      <c r="M2" s="47"/>
      <c r="N2" s="47"/>
      <c r="O2" s="77" t="s">
        <v>20</v>
      </c>
      <c r="P2" s="77"/>
      <c r="Q2" s="57"/>
      <c r="R2" s="53"/>
    </row>
    <row r="3" spans="7:18" ht="37.5" customHeight="1">
      <c r="G3" s="52"/>
      <c r="H3" s="52"/>
      <c r="I3" s="52"/>
      <c r="J3" s="78" t="s">
        <v>221</v>
      </c>
      <c r="K3" s="78"/>
      <c r="L3" s="78"/>
      <c r="M3" s="78"/>
      <c r="N3" s="78"/>
      <c r="O3" s="78"/>
      <c r="P3" s="78"/>
      <c r="Q3" s="58"/>
      <c r="R3" s="53"/>
    </row>
    <row r="5" spans="7:12" ht="18.75">
      <c r="G5" s="27"/>
      <c r="H5" s="27"/>
      <c r="I5" s="27"/>
      <c r="J5" s="27"/>
      <c r="K5" s="27"/>
      <c r="L5" s="28"/>
    </row>
    <row r="6" spans="1:13" ht="18.75" thickBot="1">
      <c r="A6" s="73" t="s">
        <v>24</v>
      </c>
      <c r="B6" s="73"/>
      <c r="C6" s="73"/>
      <c r="D6" s="73"/>
      <c r="E6" s="73"/>
      <c r="F6" s="73"/>
      <c r="G6" s="19"/>
      <c r="H6" s="19"/>
      <c r="I6" s="17"/>
      <c r="J6" s="17"/>
      <c r="K6" s="15"/>
      <c r="L6" s="17"/>
      <c r="M6" s="17"/>
    </row>
    <row r="7" spans="1:18" s="13" customFormat="1" ht="38.25" customHeight="1">
      <c r="A7" s="66" t="s">
        <v>12</v>
      </c>
      <c r="B7" s="66" t="s">
        <v>11</v>
      </c>
      <c r="C7" s="67" t="s">
        <v>13</v>
      </c>
      <c r="D7" s="71" t="s">
        <v>17</v>
      </c>
      <c r="E7" s="66" t="s">
        <v>14</v>
      </c>
      <c r="F7" s="68" t="s">
        <v>15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1"/>
      <c r="R7" s="69" t="s">
        <v>18</v>
      </c>
    </row>
    <row r="8" spans="1:18" ht="15.75">
      <c r="A8" s="66"/>
      <c r="B8" s="66"/>
      <c r="C8" s="67"/>
      <c r="D8" s="72"/>
      <c r="E8" s="66"/>
      <c r="F8" s="23">
        <v>1</v>
      </c>
      <c r="G8" s="20">
        <v>2</v>
      </c>
      <c r="H8" s="20">
        <v>3</v>
      </c>
      <c r="I8" s="21">
        <v>4</v>
      </c>
      <c r="J8" s="21">
        <v>5</v>
      </c>
      <c r="K8" s="20">
        <v>6</v>
      </c>
      <c r="L8" s="20">
        <v>7</v>
      </c>
      <c r="M8" s="20">
        <v>8</v>
      </c>
      <c r="N8" s="20">
        <v>9</v>
      </c>
      <c r="O8" s="20">
        <v>10</v>
      </c>
      <c r="P8" s="24" t="s">
        <v>16</v>
      </c>
      <c r="Q8" s="62" t="s">
        <v>223</v>
      </c>
      <c r="R8" s="70"/>
    </row>
    <row r="9" spans="1:18" ht="82.5" customHeight="1">
      <c r="A9" s="20">
        <v>1</v>
      </c>
      <c r="B9" s="20" t="s">
        <v>93</v>
      </c>
      <c r="C9" s="34" t="s">
        <v>187</v>
      </c>
      <c r="D9" s="31" t="s">
        <v>34</v>
      </c>
      <c r="E9" s="24">
        <v>10</v>
      </c>
      <c r="F9" s="20">
        <v>11</v>
      </c>
      <c r="G9" s="20">
        <v>42</v>
      </c>
      <c r="H9" s="20">
        <v>4</v>
      </c>
      <c r="I9" s="21"/>
      <c r="J9" s="21"/>
      <c r="K9" s="20"/>
      <c r="L9" s="21"/>
      <c r="M9" s="21"/>
      <c r="N9" s="20"/>
      <c r="O9" s="20"/>
      <c r="P9" s="46">
        <f>SUM(F9:O9)</f>
        <v>57</v>
      </c>
      <c r="Q9" s="46">
        <v>66.3</v>
      </c>
      <c r="R9" s="22" t="s">
        <v>2</v>
      </c>
    </row>
    <row r="10" spans="1:18" ht="82.5" customHeight="1">
      <c r="A10" s="20">
        <v>2</v>
      </c>
      <c r="B10" s="20" t="s">
        <v>97</v>
      </c>
      <c r="C10" s="34" t="s">
        <v>29</v>
      </c>
      <c r="D10" s="32" t="s">
        <v>210</v>
      </c>
      <c r="E10" s="24">
        <v>10</v>
      </c>
      <c r="F10" s="20">
        <v>16</v>
      </c>
      <c r="G10" s="20">
        <v>35</v>
      </c>
      <c r="H10" s="20">
        <v>4</v>
      </c>
      <c r="I10" s="21"/>
      <c r="J10" s="21"/>
      <c r="K10" s="20"/>
      <c r="L10" s="21"/>
      <c r="M10" s="21"/>
      <c r="N10" s="20"/>
      <c r="O10" s="20"/>
      <c r="P10" s="46">
        <f>SUM(F10:O10)</f>
        <v>55</v>
      </c>
      <c r="Q10" s="46">
        <v>63.9</v>
      </c>
      <c r="R10" s="22" t="s">
        <v>3</v>
      </c>
    </row>
    <row r="11" spans="1:18" ht="80.25" customHeight="1">
      <c r="A11" s="20">
        <v>3</v>
      </c>
      <c r="B11" s="20" t="s">
        <v>94</v>
      </c>
      <c r="C11" s="34" t="s">
        <v>188</v>
      </c>
      <c r="D11" s="31" t="s">
        <v>34</v>
      </c>
      <c r="E11" s="24">
        <v>10</v>
      </c>
      <c r="F11" s="20">
        <v>14</v>
      </c>
      <c r="G11" s="20">
        <v>37</v>
      </c>
      <c r="H11" s="20">
        <v>3.5</v>
      </c>
      <c r="I11" s="21"/>
      <c r="J11" s="21"/>
      <c r="K11" s="20"/>
      <c r="L11" s="21"/>
      <c r="M11" s="21"/>
      <c r="N11" s="20"/>
      <c r="O11" s="20"/>
      <c r="P11" s="46">
        <f>SUM(F11:O11)</f>
        <v>54.5</v>
      </c>
      <c r="Q11" s="46">
        <v>63.4</v>
      </c>
      <c r="R11" s="22" t="s">
        <v>3</v>
      </c>
    </row>
    <row r="12" spans="1:18" ht="76.5">
      <c r="A12" s="20">
        <v>4</v>
      </c>
      <c r="B12" s="20" t="s">
        <v>86</v>
      </c>
      <c r="C12" s="34" t="s">
        <v>180</v>
      </c>
      <c r="D12" s="31" t="s">
        <v>34</v>
      </c>
      <c r="E12" s="24">
        <v>10</v>
      </c>
      <c r="F12" s="20">
        <v>13</v>
      </c>
      <c r="G12" s="20">
        <v>35</v>
      </c>
      <c r="H12" s="20">
        <v>6</v>
      </c>
      <c r="I12" s="21"/>
      <c r="J12" s="21"/>
      <c r="K12" s="20"/>
      <c r="L12" s="21"/>
      <c r="M12" s="21"/>
      <c r="N12" s="20"/>
      <c r="O12" s="20"/>
      <c r="P12" s="46">
        <f>SUM(F12:O12)</f>
        <v>54</v>
      </c>
      <c r="Q12" s="46">
        <v>62.8</v>
      </c>
      <c r="R12" s="22" t="s">
        <v>3</v>
      </c>
    </row>
    <row r="13" spans="1:18" ht="76.5">
      <c r="A13" s="20">
        <v>5</v>
      </c>
      <c r="B13" s="20" t="s">
        <v>89</v>
      </c>
      <c r="C13" s="34" t="s">
        <v>183</v>
      </c>
      <c r="D13" s="31" t="s">
        <v>34</v>
      </c>
      <c r="E13" s="24">
        <v>10</v>
      </c>
      <c r="F13" s="20">
        <v>9</v>
      </c>
      <c r="G13" s="20">
        <v>32</v>
      </c>
      <c r="H13" s="20">
        <v>3</v>
      </c>
      <c r="I13" s="21"/>
      <c r="J13" s="21"/>
      <c r="K13" s="20"/>
      <c r="L13" s="21"/>
      <c r="M13" s="21"/>
      <c r="N13" s="20"/>
      <c r="O13" s="20"/>
      <c r="P13" s="46">
        <f>SUM(F13:O13)</f>
        <v>44</v>
      </c>
      <c r="Q13" s="46">
        <v>52.2</v>
      </c>
      <c r="R13" s="22" t="s">
        <v>10</v>
      </c>
    </row>
    <row r="14" spans="1:18" ht="76.5">
      <c r="A14" s="20">
        <v>6</v>
      </c>
      <c r="B14" s="20" t="s">
        <v>87</v>
      </c>
      <c r="C14" s="34" t="s">
        <v>181</v>
      </c>
      <c r="D14" s="31" t="s">
        <v>34</v>
      </c>
      <c r="E14" s="24">
        <v>10</v>
      </c>
      <c r="F14" s="20">
        <v>10</v>
      </c>
      <c r="G14" s="20">
        <v>31</v>
      </c>
      <c r="H14" s="20">
        <v>2</v>
      </c>
      <c r="I14" s="21"/>
      <c r="J14" s="21"/>
      <c r="K14" s="20"/>
      <c r="L14" s="21"/>
      <c r="M14" s="21"/>
      <c r="N14" s="20"/>
      <c r="O14" s="20"/>
      <c r="P14" s="46">
        <f>SUM(F14:O14)</f>
        <v>43</v>
      </c>
      <c r="Q14" s="46">
        <v>50</v>
      </c>
      <c r="R14" s="22" t="s">
        <v>10</v>
      </c>
    </row>
    <row r="15" spans="1:18" ht="76.5">
      <c r="A15" s="20">
        <v>7</v>
      </c>
      <c r="B15" s="20" t="s">
        <v>88</v>
      </c>
      <c r="C15" s="34" t="s">
        <v>182</v>
      </c>
      <c r="D15" s="31" t="s">
        <v>34</v>
      </c>
      <c r="E15" s="24">
        <v>10</v>
      </c>
      <c r="F15" s="20">
        <v>8</v>
      </c>
      <c r="G15" s="20">
        <v>30</v>
      </c>
      <c r="H15" s="20">
        <v>3</v>
      </c>
      <c r="I15" s="21"/>
      <c r="J15" s="21"/>
      <c r="K15" s="20"/>
      <c r="L15" s="21"/>
      <c r="M15" s="21"/>
      <c r="N15" s="20"/>
      <c r="O15" s="20"/>
      <c r="P15" s="46">
        <f>SUM(F15:O15)</f>
        <v>41</v>
      </c>
      <c r="Q15" s="46">
        <v>47.7</v>
      </c>
      <c r="R15" s="22" t="s">
        <v>10</v>
      </c>
    </row>
    <row r="16" spans="1:18" ht="76.5">
      <c r="A16" s="20">
        <v>8</v>
      </c>
      <c r="B16" s="20" t="s">
        <v>90</v>
      </c>
      <c r="C16" s="34" t="s">
        <v>184</v>
      </c>
      <c r="D16" s="31" t="s">
        <v>34</v>
      </c>
      <c r="E16" s="24">
        <v>10</v>
      </c>
      <c r="F16" s="20">
        <v>8</v>
      </c>
      <c r="G16" s="20">
        <v>28</v>
      </c>
      <c r="H16" s="20">
        <v>3.5</v>
      </c>
      <c r="I16" s="21"/>
      <c r="J16" s="21"/>
      <c r="K16" s="20"/>
      <c r="L16" s="21"/>
      <c r="M16" s="21"/>
      <c r="N16" s="20"/>
      <c r="O16" s="20"/>
      <c r="P16" s="46">
        <f>SUM(F16:O16)</f>
        <v>39.5</v>
      </c>
      <c r="Q16" s="46">
        <v>45.9</v>
      </c>
      <c r="R16" s="22" t="s">
        <v>10</v>
      </c>
    </row>
    <row r="17" spans="1:18" ht="76.5">
      <c r="A17" s="20">
        <v>9</v>
      </c>
      <c r="B17" s="20" t="s">
        <v>95</v>
      </c>
      <c r="C17" s="34" t="s">
        <v>37</v>
      </c>
      <c r="D17" s="31" t="s">
        <v>34</v>
      </c>
      <c r="E17" s="24">
        <v>10</v>
      </c>
      <c r="F17" s="20">
        <v>5</v>
      </c>
      <c r="G17" s="20">
        <v>30</v>
      </c>
      <c r="H17" s="20">
        <v>3</v>
      </c>
      <c r="I17" s="21"/>
      <c r="J17" s="21"/>
      <c r="K17" s="20"/>
      <c r="L17" s="21"/>
      <c r="M17" s="21"/>
      <c r="N17" s="20"/>
      <c r="O17" s="20"/>
      <c r="P17" s="46">
        <f>SUM(F17:O17)</f>
        <v>38</v>
      </c>
      <c r="Q17" s="46">
        <v>44.2</v>
      </c>
      <c r="R17" s="22" t="s">
        <v>10</v>
      </c>
    </row>
    <row r="18" spans="1:18" ht="76.5">
      <c r="A18" s="20">
        <v>10</v>
      </c>
      <c r="B18" s="20" t="s">
        <v>92</v>
      </c>
      <c r="C18" s="34" t="s">
        <v>186</v>
      </c>
      <c r="D18" s="31" t="s">
        <v>34</v>
      </c>
      <c r="E18" s="24">
        <v>10</v>
      </c>
      <c r="F18" s="20">
        <v>10</v>
      </c>
      <c r="G18" s="20">
        <v>26</v>
      </c>
      <c r="H18" s="20">
        <v>1.5</v>
      </c>
      <c r="I18" s="21"/>
      <c r="J18" s="21"/>
      <c r="K18" s="20"/>
      <c r="L18" s="21"/>
      <c r="M18" s="21"/>
      <c r="N18" s="20"/>
      <c r="O18" s="20"/>
      <c r="P18" s="46">
        <f>SUM(F18:O18)</f>
        <v>37.5</v>
      </c>
      <c r="Q18" s="46">
        <v>43.6</v>
      </c>
      <c r="R18" s="22" t="s">
        <v>10</v>
      </c>
    </row>
    <row r="19" spans="1:18" ht="76.5">
      <c r="A19" s="20">
        <v>11</v>
      </c>
      <c r="B19" s="20" t="s">
        <v>91</v>
      </c>
      <c r="C19" s="34" t="s">
        <v>185</v>
      </c>
      <c r="D19" s="31" t="s">
        <v>34</v>
      </c>
      <c r="E19" s="24">
        <v>10</v>
      </c>
      <c r="F19" s="20">
        <v>6</v>
      </c>
      <c r="G19" s="20">
        <v>28</v>
      </c>
      <c r="H19" s="20">
        <v>2</v>
      </c>
      <c r="I19" s="21"/>
      <c r="J19" s="21"/>
      <c r="K19" s="20"/>
      <c r="L19" s="21"/>
      <c r="M19" s="21"/>
      <c r="N19" s="20"/>
      <c r="O19" s="20"/>
      <c r="P19" s="46">
        <f>SUM(F19:O19)</f>
        <v>36</v>
      </c>
      <c r="Q19" s="46">
        <v>41.9</v>
      </c>
      <c r="R19" s="22" t="s">
        <v>10</v>
      </c>
    </row>
    <row r="20" spans="1:18" ht="76.5">
      <c r="A20" s="20">
        <v>12</v>
      </c>
      <c r="B20" s="20" t="s">
        <v>84</v>
      </c>
      <c r="C20" s="34" t="s">
        <v>178</v>
      </c>
      <c r="D20" s="31" t="s">
        <v>34</v>
      </c>
      <c r="E20" s="24">
        <v>10</v>
      </c>
      <c r="F20" s="20">
        <v>6</v>
      </c>
      <c r="G20" s="20">
        <v>25</v>
      </c>
      <c r="H20" s="20">
        <v>2</v>
      </c>
      <c r="I20" s="21"/>
      <c r="J20" s="21"/>
      <c r="K20" s="20"/>
      <c r="L20" s="21"/>
      <c r="M20" s="21"/>
      <c r="N20" s="20"/>
      <c r="O20" s="20"/>
      <c r="P20" s="46">
        <f>SUM(F20:O20)</f>
        <v>33</v>
      </c>
      <c r="Q20" s="46">
        <v>38.4</v>
      </c>
      <c r="R20" s="22" t="s">
        <v>10</v>
      </c>
    </row>
    <row r="21" spans="1:18" ht="76.5">
      <c r="A21" s="20">
        <v>13</v>
      </c>
      <c r="B21" s="20" t="s">
        <v>85</v>
      </c>
      <c r="C21" s="34" t="s">
        <v>179</v>
      </c>
      <c r="D21" s="31" t="s">
        <v>34</v>
      </c>
      <c r="E21" s="24">
        <v>10</v>
      </c>
      <c r="F21" s="20">
        <v>7</v>
      </c>
      <c r="G21" s="20">
        <v>21</v>
      </c>
      <c r="H21" s="20">
        <v>5</v>
      </c>
      <c r="I21" s="21"/>
      <c r="J21" s="21"/>
      <c r="K21" s="20"/>
      <c r="L21" s="21"/>
      <c r="M21" s="21"/>
      <c r="N21" s="20"/>
      <c r="O21" s="20"/>
      <c r="P21" s="46">
        <f>SUM(F21:O21)</f>
        <v>33</v>
      </c>
      <c r="Q21" s="46">
        <v>38.4</v>
      </c>
      <c r="R21" s="22" t="s">
        <v>10</v>
      </c>
    </row>
    <row r="22" spans="1:18" ht="87.75" customHeight="1">
      <c r="A22" s="20">
        <v>14</v>
      </c>
      <c r="B22" s="20" t="s">
        <v>98</v>
      </c>
      <c r="C22" s="34" t="s">
        <v>28</v>
      </c>
      <c r="D22" s="32" t="s">
        <v>210</v>
      </c>
      <c r="E22" s="24">
        <v>10</v>
      </c>
      <c r="F22" s="20">
        <v>4</v>
      </c>
      <c r="G22" s="20">
        <v>14</v>
      </c>
      <c r="H22" s="20">
        <v>3.5</v>
      </c>
      <c r="I22" s="21"/>
      <c r="J22" s="21"/>
      <c r="K22" s="20"/>
      <c r="L22" s="21"/>
      <c r="M22" s="21"/>
      <c r="N22" s="20"/>
      <c r="O22" s="20"/>
      <c r="P22" s="46">
        <f>SUM(F22:O22)</f>
        <v>21.5</v>
      </c>
      <c r="Q22" s="46">
        <v>25</v>
      </c>
      <c r="R22" s="22" t="s">
        <v>10</v>
      </c>
    </row>
    <row r="23" spans="1:18" ht="82.5" customHeight="1">
      <c r="A23" s="20">
        <v>15</v>
      </c>
      <c r="B23" s="20" t="s">
        <v>96</v>
      </c>
      <c r="C23" s="30" t="s">
        <v>36</v>
      </c>
      <c r="D23" s="31" t="s">
        <v>34</v>
      </c>
      <c r="E23" s="24">
        <v>10</v>
      </c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46"/>
      <c r="Q23" s="46"/>
      <c r="R23" s="64" t="s">
        <v>224</v>
      </c>
    </row>
    <row r="24" ht="54.75" customHeight="1"/>
    <row r="25" ht="54.75" customHeight="1"/>
    <row r="26" ht="54.75" customHeight="1"/>
    <row r="27" ht="54.75" customHeight="1"/>
    <row r="28" ht="54.75" customHeight="1"/>
    <row r="29" ht="54.75" customHeight="1"/>
    <row r="30" ht="54.75" customHeight="1"/>
    <row r="31" ht="54.75" customHeight="1"/>
  </sheetData>
  <sheetProtection formatCells="0" formatColumns="0" formatRows="0" sort="0"/>
  <mergeCells count="10">
    <mergeCell ref="O2:P2"/>
    <mergeCell ref="J3:P3"/>
    <mergeCell ref="R7:R8"/>
    <mergeCell ref="F7:P7"/>
    <mergeCell ref="D7:D8"/>
    <mergeCell ref="A6:F6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zoomScale="70" zoomScaleNormal="70" workbookViewId="0" topLeftCell="A1">
      <selection activeCell="R18" sqref="R1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25.125" style="12" customWidth="1"/>
    <col min="5" max="5" width="11.25390625" style="12" customWidth="1"/>
    <col min="6" max="12" width="12.375" style="12" customWidth="1"/>
    <col min="13" max="13" width="15.375" style="12" customWidth="1"/>
    <col min="14" max="18" width="12.375" style="12" customWidth="1"/>
    <col min="19" max="19" width="17.125" style="12" customWidth="1"/>
    <col min="20" max="16384" width="9.125" style="12" customWidth="1"/>
  </cols>
  <sheetData>
    <row r="1" spans="1:18" s="14" customFormat="1" ht="24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16"/>
      <c r="M1" s="16"/>
      <c r="N1" s="74"/>
      <c r="O1" s="74"/>
      <c r="P1" s="74"/>
      <c r="Q1" s="36"/>
      <c r="R1" s="36"/>
    </row>
    <row r="2" spans="1:18" ht="15" customHeight="1">
      <c r="A2" s="17"/>
      <c r="B2" s="17"/>
      <c r="C2" s="18"/>
      <c r="D2" s="18"/>
      <c r="E2" s="19"/>
      <c r="F2" s="19"/>
      <c r="G2" s="48"/>
      <c r="H2" s="48"/>
      <c r="I2" s="49"/>
      <c r="J2" s="47"/>
      <c r="K2" s="47"/>
      <c r="L2" s="47"/>
      <c r="M2" s="47"/>
      <c r="N2" s="47"/>
      <c r="O2" s="77" t="s">
        <v>19</v>
      </c>
      <c r="P2" s="77"/>
      <c r="Q2" s="57"/>
      <c r="R2" s="50"/>
    </row>
    <row r="3" spans="1:18" ht="33.75" customHeight="1">
      <c r="A3" s="17"/>
      <c r="B3" s="17"/>
      <c r="C3" s="18"/>
      <c r="D3" s="18"/>
      <c r="E3" s="19"/>
      <c r="F3" s="19"/>
      <c r="G3" s="51"/>
      <c r="H3" s="51"/>
      <c r="I3" s="51"/>
      <c r="J3" s="78" t="s">
        <v>222</v>
      </c>
      <c r="K3" s="78"/>
      <c r="L3" s="78"/>
      <c r="M3" s="78"/>
      <c r="N3" s="78"/>
      <c r="O3" s="78"/>
      <c r="P3" s="78"/>
      <c r="Q3" s="58"/>
      <c r="R3" s="50"/>
    </row>
    <row r="4" spans="1:18" ht="50.25" customHeight="1">
      <c r="A4" s="17"/>
      <c r="B4" s="17"/>
      <c r="C4" s="18"/>
      <c r="D4" s="18"/>
      <c r="E4" s="19"/>
      <c r="F4" s="19"/>
      <c r="G4" s="85"/>
      <c r="H4" s="85"/>
      <c r="I4" s="85"/>
      <c r="J4" s="85"/>
      <c r="K4" s="85"/>
      <c r="L4" s="85"/>
      <c r="M4" s="85"/>
      <c r="N4" s="76"/>
      <c r="O4" s="76"/>
      <c r="P4" s="76"/>
      <c r="Q4" s="38"/>
      <c r="R4" s="38"/>
    </row>
    <row r="5" spans="1:13" ht="18">
      <c r="A5" s="73" t="s">
        <v>24</v>
      </c>
      <c r="B5" s="73"/>
      <c r="C5" s="73"/>
      <c r="D5" s="73"/>
      <c r="E5" s="73"/>
      <c r="F5" s="73"/>
      <c r="G5" s="19"/>
      <c r="H5" s="19"/>
      <c r="I5" s="17"/>
      <c r="J5" s="17"/>
      <c r="K5" s="17"/>
      <c r="L5" s="17"/>
      <c r="M5" s="17"/>
    </row>
    <row r="6" spans="1:18" s="13" customFormat="1" ht="38.25" customHeight="1">
      <c r="A6" s="66" t="s">
        <v>12</v>
      </c>
      <c r="B6" s="66" t="s">
        <v>11</v>
      </c>
      <c r="C6" s="67" t="s">
        <v>13</v>
      </c>
      <c r="D6" s="71" t="s">
        <v>17</v>
      </c>
      <c r="E6" s="66" t="s">
        <v>14</v>
      </c>
      <c r="F6" s="82" t="s">
        <v>15</v>
      </c>
      <c r="G6" s="83"/>
      <c r="H6" s="83"/>
      <c r="I6" s="83"/>
      <c r="J6" s="83"/>
      <c r="K6" s="83"/>
      <c r="L6" s="83"/>
      <c r="M6" s="83"/>
      <c r="N6" s="83"/>
      <c r="O6" s="83"/>
      <c r="P6" s="84"/>
      <c r="Q6" s="59"/>
      <c r="R6" s="69" t="s">
        <v>18</v>
      </c>
    </row>
    <row r="7" spans="1:18" ht="15.75">
      <c r="A7" s="66"/>
      <c r="B7" s="66"/>
      <c r="C7" s="67"/>
      <c r="D7" s="72"/>
      <c r="E7" s="66"/>
      <c r="F7" s="23">
        <v>1</v>
      </c>
      <c r="G7" s="20">
        <v>2</v>
      </c>
      <c r="H7" s="20">
        <v>3</v>
      </c>
      <c r="I7" s="21">
        <v>4</v>
      </c>
      <c r="J7" s="21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 t="s">
        <v>16</v>
      </c>
      <c r="Q7" s="60" t="s">
        <v>223</v>
      </c>
      <c r="R7" s="70"/>
    </row>
    <row r="8" spans="1:19" ht="63" customHeight="1">
      <c r="A8" s="20">
        <v>1</v>
      </c>
      <c r="B8" s="20" t="s">
        <v>101</v>
      </c>
      <c r="C8" s="33" t="s">
        <v>191</v>
      </c>
      <c r="D8" s="39" t="s">
        <v>34</v>
      </c>
      <c r="E8" s="24">
        <v>11</v>
      </c>
      <c r="F8" s="20">
        <v>15</v>
      </c>
      <c r="G8" s="20">
        <v>39</v>
      </c>
      <c r="H8" s="20">
        <v>6.5</v>
      </c>
      <c r="I8" s="21"/>
      <c r="J8" s="21"/>
      <c r="K8" s="20"/>
      <c r="L8" s="21"/>
      <c r="M8" s="21"/>
      <c r="N8" s="20"/>
      <c r="O8" s="20"/>
      <c r="P8" s="22">
        <f>SUM(F8:O8)</f>
        <v>60.5</v>
      </c>
      <c r="Q8" s="22">
        <v>64.4</v>
      </c>
      <c r="R8" s="22" t="s">
        <v>2</v>
      </c>
      <c r="S8" s="40"/>
    </row>
    <row r="9" spans="1:18" ht="69.75" customHeight="1">
      <c r="A9" s="20">
        <v>2</v>
      </c>
      <c r="B9" s="20" t="s">
        <v>99</v>
      </c>
      <c r="C9" s="34" t="s">
        <v>189</v>
      </c>
      <c r="D9" s="31" t="s">
        <v>34</v>
      </c>
      <c r="E9" s="24">
        <v>11</v>
      </c>
      <c r="F9" s="20">
        <v>16</v>
      </c>
      <c r="G9" s="20">
        <v>32</v>
      </c>
      <c r="H9" s="20">
        <v>9</v>
      </c>
      <c r="I9" s="21"/>
      <c r="J9" s="21"/>
      <c r="K9" s="20"/>
      <c r="L9" s="21"/>
      <c r="M9" s="21"/>
      <c r="N9" s="20"/>
      <c r="O9" s="20"/>
      <c r="P9" s="22">
        <f>SUM(F9:O9)</f>
        <v>57</v>
      </c>
      <c r="Q9" s="22">
        <v>60.6</v>
      </c>
      <c r="R9" s="22" t="s">
        <v>3</v>
      </c>
    </row>
    <row r="10" spans="1:19" ht="57.75" customHeight="1">
      <c r="A10" s="20">
        <v>3</v>
      </c>
      <c r="B10" s="20" t="s">
        <v>108</v>
      </c>
      <c r="C10" s="34" t="s">
        <v>31</v>
      </c>
      <c r="D10" s="39" t="s">
        <v>210</v>
      </c>
      <c r="E10" s="24">
        <v>11</v>
      </c>
      <c r="F10" s="20">
        <v>16</v>
      </c>
      <c r="G10" s="20">
        <v>35</v>
      </c>
      <c r="H10" s="20">
        <v>5.5</v>
      </c>
      <c r="I10" s="21"/>
      <c r="J10" s="21"/>
      <c r="K10" s="20"/>
      <c r="L10" s="21"/>
      <c r="M10" s="21"/>
      <c r="N10" s="20"/>
      <c r="O10" s="20"/>
      <c r="P10" s="22">
        <f>SUM(F10:O10)</f>
        <v>56.5</v>
      </c>
      <c r="Q10" s="22">
        <v>60.1</v>
      </c>
      <c r="R10" s="22" t="s">
        <v>3</v>
      </c>
      <c r="S10" s="40"/>
    </row>
    <row r="11" spans="1:19" ht="51">
      <c r="A11" s="20">
        <v>4</v>
      </c>
      <c r="B11" s="20" t="s">
        <v>106</v>
      </c>
      <c r="C11" s="34" t="s">
        <v>196</v>
      </c>
      <c r="D11" s="39" t="s">
        <v>34</v>
      </c>
      <c r="E11" s="24">
        <v>11</v>
      </c>
      <c r="F11" s="20">
        <v>18</v>
      </c>
      <c r="G11" s="20">
        <v>30</v>
      </c>
      <c r="H11" s="20">
        <v>7.5</v>
      </c>
      <c r="I11" s="21"/>
      <c r="J11" s="21"/>
      <c r="K11" s="20"/>
      <c r="L11" s="21"/>
      <c r="M11" s="21"/>
      <c r="N11" s="20"/>
      <c r="O11" s="20"/>
      <c r="P11" s="22">
        <f>SUM(F11:O11)</f>
        <v>55.5</v>
      </c>
      <c r="Q11" s="22">
        <v>59</v>
      </c>
      <c r="R11" s="22" t="s">
        <v>10</v>
      </c>
      <c r="S11" s="40"/>
    </row>
    <row r="12" spans="1:19" ht="51">
      <c r="A12" s="20">
        <v>5</v>
      </c>
      <c r="B12" s="20" t="s">
        <v>107</v>
      </c>
      <c r="C12" s="34" t="s">
        <v>197</v>
      </c>
      <c r="D12" s="39" t="s">
        <v>34</v>
      </c>
      <c r="E12" s="24">
        <v>11</v>
      </c>
      <c r="F12" s="20">
        <v>15</v>
      </c>
      <c r="G12" s="20">
        <v>28</v>
      </c>
      <c r="H12" s="20">
        <v>7</v>
      </c>
      <c r="I12" s="21"/>
      <c r="J12" s="21"/>
      <c r="K12" s="20"/>
      <c r="L12" s="21"/>
      <c r="M12" s="21"/>
      <c r="N12" s="20"/>
      <c r="O12" s="20"/>
      <c r="P12" s="22">
        <f>SUM(F12:O12)</f>
        <v>50</v>
      </c>
      <c r="Q12" s="22">
        <v>53.2</v>
      </c>
      <c r="R12" s="22" t="s">
        <v>10</v>
      </c>
      <c r="S12" s="40"/>
    </row>
    <row r="13" spans="1:19" ht="76.5">
      <c r="A13" s="20">
        <v>6</v>
      </c>
      <c r="B13" s="20" t="s">
        <v>109</v>
      </c>
      <c r="C13" s="34" t="s">
        <v>30</v>
      </c>
      <c r="D13" s="39" t="s">
        <v>210</v>
      </c>
      <c r="E13" s="24">
        <v>11</v>
      </c>
      <c r="F13" s="20">
        <v>12</v>
      </c>
      <c r="G13" s="20">
        <v>32</v>
      </c>
      <c r="H13" s="20">
        <v>4.5</v>
      </c>
      <c r="I13" s="21"/>
      <c r="J13" s="21"/>
      <c r="K13" s="20"/>
      <c r="L13" s="21"/>
      <c r="M13" s="21"/>
      <c r="N13" s="20"/>
      <c r="O13" s="20"/>
      <c r="P13" s="22">
        <f>SUM(F13:O13)</f>
        <v>48.5</v>
      </c>
      <c r="Q13" s="22">
        <v>51.6</v>
      </c>
      <c r="R13" s="22" t="s">
        <v>10</v>
      </c>
      <c r="S13" s="40"/>
    </row>
    <row r="14" spans="1:18" ht="51">
      <c r="A14" s="20">
        <v>7</v>
      </c>
      <c r="B14" s="20" t="s">
        <v>105</v>
      </c>
      <c r="C14" s="34" t="s">
        <v>195</v>
      </c>
      <c r="D14" s="39" t="s">
        <v>34</v>
      </c>
      <c r="E14" s="24">
        <v>11</v>
      </c>
      <c r="F14" s="20">
        <v>13</v>
      </c>
      <c r="G14" s="20">
        <v>28</v>
      </c>
      <c r="H14" s="20">
        <v>5.5</v>
      </c>
      <c r="I14" s="21"/>
      <c r="J14" s="21"/>
      <c r="K14" s="20"/>
      <c r="L14" s="21"/>
      <c r="M14" s="21"/>
      <c r="N14" s="20"/>
      <c r="O14" s="20"/>
      <c r="P14" s="22">
        <f>SUM(F14:O14)</f>
        <v>46.5</v>
      </c>
      <c r="Q14" s="22">
        <v>49.5</v>
      </c>
      <c r="R14" s="22" t="s">
        <v>10</v>
      </c>
    </row>
    <row r="15" spans="1:18" ht="51">
      <c r="A15" s="20">
        <v>8</v>
      </c>
      <c r="B15" s="20" t="s">
        <v>102</v>
      </c>
      <c r="C15" s="34" t="s">
        <v>192</v>
      </c>
      <c r="D15" s="39" t="s">
        <v>34</v>
      </c>
      <c r="E15" s="24">
        <v>11</v>
      </c>
      <c r="F15" s="20">
        <v>11</v>
      </c>
      <c r="G15" s="20">
        <v>27</v>
      </c>
      <c r="H15" s="20">
        <v>3.5</v>
      </c>
      <c r="I15" s="21"/>
      <c r="J15" s="21"/>
      <c r="K15" s="20"/>
      <c r="L15" s="21"/>
      <c r="M15" s="21"/>
      <c r="N15" s="20"/>
      <c r="O15" s="20"/>
      <c r="P15" s="22">
        <f>SUM(F15:O15)</f>
        <v>41.5</v>
      </c>
      <c r="Q15" s="22">
        <v>44.1</v>
      </c>
      <c r="R15" s="22" t="s">
        <v>10</v>
      </c>
    </row>
    <row r="16" spans="1:18" ht="51">
      <c r="A16" s="20">
        <v>9</v>
      </c>
      <c r="B16" s="20" t="s">
        <v>103</v>
      </c>
      <c r="C16" s="34" t="s">
        <v>193</v>
      </c>
      <c r="D16" s="39" t="s">
        <v>34</v>
      </c>
      <c r="E16" s="24">
        <v>11</v>
      </c>
      <c r="F16" s="20">
        <v>11</v>
      </c>
      <c r="G16" s="20">
        <v>21</v>
      </c>
      <c r="H16" s="20">
        <v>6.5</v>
      </c>
      <c r="I16" s="21"/>
      <c r="J16" s="21"/>
      <c r="K16" s="20"/>
      <c r="L16" s="21"/>
      <c r="M16" s="21"/>
      <c r="N16" s="20"/>
      <c r="O16" s="20"/>
      <c r="P16" s="22">
        <f>SUM(F16:O16)</f>
        <v>38.5</v>
      </c>
      <c r="Q16" s="22">
        <v>40.9</v>
      </c>
      <c r="R16" s="22" t="s">
        <v>10</v>
      </c>
    </row>
    <row r="17" spans="1:18" ht="51">
      <c r="A17" s="20">
        <v>10</v>
      </c>
      <c r="B17" s="20" t="s">
        <v>104</v>
      </c>
      <c r="C17" s="30" t="s">
        <v>194</v>
      </c>
      <c r="D17" s="39" t="s">
        <v>34</v>
      </c>
      <c r="E17" s="24">
        <v>11</v>
      </c>
      <c r="F17" s="20">
        <v>7</v>
      </c>
      <c r="G17" s="20">
        <v>18</v>
      </c>
      <c r="H17" s="20">
        <v>6</v>
      </c>
      <c r="I17" s="21"/>
      <c r="J17" s="21"/>
      <c r="K17" s="20"/>
      <c r="L17" s="21"/>
      <c r="M17" s="21"/>
      <c r="N17" s="20"/>
      <c r="O17" s="20"/>
      <c r="P17" s="22">
        <f>SUM(F17:O17)</f>
        <v>31</v>
      </c>
      <c r="Q17" s="22">
        <v>30.3</v>
      </c>
      <c r="R17" s="22" t="s">
        <v>10</v>
      </c>
    </row>
    <row r="18" spans="1:18" ht="76.5">
      <c r="A18" s="20">
        <v>11</v>
      </c>
      <c r="B18" s="20" t="s">
        <v>100</v>
      </c>
      <c r="C18" s="34" t="s">
        <v>190</v>
      </c>
      <c r="D18" s="31" t="s">
        <v>34</v>
      </c>
      <c r="E18" s="24">
        <v>11</v>
      </c>
      <c r="F18" s="20"/>
      <c r="G18" s="20"/>
      <c r="H18" s="20"/>
      <c r="I18" s="21"/>
      <c r="J18" s="21"/>
      <c r="K18" s="20"/>
      <c r="L18" s="21"/>
      <c r="M18" s="21"/>
      <c r="N18" s="20"/>
      <c r="O18" s="20"/>
      <c r="P18" s="22"/>
      <c r="Q18" s="22"/>
      <c r="R18" s="64" t="s">
        <v>224</v>
      </c>
    </row>
    <row r="20" ht="55.5" customHeight="1"/>
    <row r="21" ht="55.5" customHeight="1"/>
    <row r="22" ht="55.5" customHeight="1"/>
    <row r="23" ht="55.5" customHeight="1"/>
    <row r="24" ht="55.5" customHeight="1"/>
    <row r="25" ht="55.5" customHeight="1"/>
    <row r="26" ht="55.5" customHeight="1"/>
  </sheetData>
  <sheetProtection formatCells="0" formatColumns="0" formatRows="0" sort="0"/>
  <mergeCells count="13">
    <mergeCell ref="R6:R7"/>
    <mergeCell ref="A6:A7"/>
    <mergeCell ref="B6:B7"/>
    <mergeCell ref="C6:C7"/>
    <mergeCell ref="E6:E7"/>
    <mergeCell ref="O2:P2"/>
    <mergeCell ref="J3:P3"/>
    <mergeCell ref="N1:P1"/>
    <mergeCell ref="N4:P4"/>
    <mergeCell ref="F6:P6"/>
    <mergeCell ref="G4:M4"/>
    <mergeCell ref="A5:F5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2021-11-18T06:58:35Z</cp:lastPrinted>
  <dcterms:created xsi:type="dcterms:W3CDTF">2011-01-26T13:35:26Z</dcterms:created>
  <dcterms:modified xsi:type="dcterms:W3CDTF">2023-11-20T08:29:53Z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